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第一批基础设项目批复" sheetId="6" r:id="rId1"/>
  </sheets>
  <definedNames>
    <definedName name="_xlnm._FilterDatabase" localSheetId="0" hidden="1">第一批基础设项目批复!$A$3:$S$136</definedName>
    <definedName name="_xlnm.Print_Titles" localSheetId="0">第一批基础设项目批复!$1:$3</definedName>
  </definedNames>
  <calcPr calcId="144525"/>
</workbook>
</file>

<file path=xl/sharedStrings.xml><?xml version="1.0" encoding="utf-8"?>
<sst xmlns="http://schemas.openxmlformats.org/spreadsheetml/2006/main" count="841" uniqueCount="531">
  <si>
    <t>衡阳县2019年第二批基础设施项目实施名单</t>
  </si>
  <si>
    <t>序号</t>
  </si>
  <si>
    <t>乡镇</t>
  </si>
  <si>
    <t>村</t>
  </si>
  <si>
    <t>项目名称</t>
  </si>
  <si>
    <t>实施地点</t>
  </si>
  <si>
    <t>建设任务</t>
  </si>
  <si>
    <t>实施期限</t>
  </si>
  <si>
    <t>责任单位</t>
  </si>
  <si>
    <r>
      <rPr>
        <b/>
        <sz val="9"/>
        <color theme="1"/>
        <rFont val="仿宋"/>
        <charset val="134"/>
      </rPr>
      <t xml:space="preserve">资金    规模  </t>
    </r>
    <r>
      <rPr>
        <b/>
        <sz val="8"/>
        <color theme="1"/>
        <rFont val="仿宋"/>
        <charset val="134"/>
      </rPr>
      <t>（万元）</t>
    </r>
  </si>
  <si>
    <t>筹资方式</t>
  </si>
  <si>
    <t>受益对象</t>
  </si>
  <si>
    <t>带贫减贫机制</t>
  </si>
  <si>
    <t>备注</t>
  </si>
  <si>
    <t>计划开工时间</t>
  </si>
  <si>
    <t>计划完工时间</t>
  </si>
  <si>
    <r>
      <rPr>
        <b/>
        <sz val="9"/>
        <color theme="1"/>
        <rFont val="仿宋"/>
        <charset val="134"/>
      </rPr>
      <t>群众 自筹</t>
    </r>
    <r>
      <rPr>
        <b/>
        <sz val="8"/>
        <color theme="1"/>
        <rFont val="仿宋"/>
        <charset val="134"/>
      </rPr>
      <t>（万元）</t>
    </r>
  </si>
  <si>
    <r>
      <rPr>
        <b/>
        <sz val="9"/>
        <color theme="1"/>
        <rFont val="仿宋"/>
        <charset val="134"/>
      </rPr>
      <t>财政  专项</t>
    </r>
    <r>
      <rPr>
        <b/>
        <sz val="8"/>
        <color theme="1"/>
        <rFont val="仿宋"/>
        <charset val="134"/>
      </rPr>
      <t>（万元）</t>
    </r>
  </si>
  <si>
    <r>
      <rPr>
        <b/>
        <sz val="9"/>
        <color theme="1"/>
        <rFont val="仿宋"/>
        <charset val="134"/>
      </rPr>
      <t>其他</t>
    </r>
    <r>
      <rPr>
        <b/>
        <sz val="8"/>
        <color theme="1"/>
        <rFont val="仿宋"/>
        <charset val="134"/>
      </rPr>
      <t>（万元）</t>
    </r>
  </si>
  <si>
    <t>贫困人口(人)</t>
  </si>
  <si>
    <t>非贫困人口(人）</t>
  </si>
  <si>
    <t>巩固提升脱贫人口数（人）</t>
  </si>
  <si>
    <t>贫困人口人均增收金额(元)</t>
  </si>
  <si>
    <t>群众认可度</t>
  </si>
  <si>
    <t>樟木乡</t>
  </si>
  <si>
    <t>仁爱村</t>
  </si>
  <si>
    <t>渠道维修清淤硬化</t>
  </si>
  <si>
    <t>麻园等组</t>
  </si>
  <si>
    <t>700米</t>
  </si>
  <si>
    <t>集兵镇</t>
  </si>
  <si>
    <t>白马村</t>
  </si>
  <si>
    <t>麻家坳组道硬化</t>
  </si>
  <si>
    <t>白马村麻家坳组</t>
  </si>
  <si>
    <t>200米</t>
  </si>
  <si>
    <t>永乐村</t>
  </si>
  <si>
    <t>将家冲组山坪塘硬化</t>
  </si>
  <si>
    <t>永乐村将家冲组</t>
  </si>
  <si>
    <t>1口</t>
  </si>
  <si>
    <t>水映村</t>
  </si>
  <si>
    <t>川屋组-钟老屋组水渠硬化</t>
  </si>
  <si>
    <t>水映春川屋组</t>
  </si>
  <si>
    <t>300米</t>
  </si>
  <si>
    <t>红星村</t>
  </si>
  <si>
    <t>龙虎塘组道硬化</t>
  </si>
  <si>
    <t>红星村龙虎塘组</t>
  </si>
  <si>
    <t>山峰村</t>
  </si>
  <si>
    <t>菜皂水塘硬化、机耕路、人行桥</t>
  </si>
  <si>
    <t>山峰村何老屋组</t>
  </si>
  <si>
    <t>1口、300米   1座</t>
  </si>
  <si>
    <t>岣嵝乡</t>
  </si>
  <si>
    <t>白石峰</t>
  </si>
  <si>
    <t>岣嵝乡白石峰村白衣山组-王家山组道路硬化</t>
  </si>
  <si>
    <t>白石峰村王家山和白依山组</t>
  </si>
  <si>
    <t>硬化1000米</t>
  </si>
  <si>
    <t>高峰村</t>
  </si>
  <si>
    <t>岣嵝乡高峰村张关组黄沙路</t>
  </si>
  <si>
    <t>岣嵝乡高峰村张关组</t>
  </si>
  <si>
    <t>新建黄沙    路417米</t>
  </si>
  <si>
    <t>腊树村</t>
  </si>
  <si>
    <t>岣嵝乡腊树村文冲、清水塘、河边、乌皂、瓦屋5个组5口山坪塘清淤硬化</t>
  </si>
  <si>
    <t>腊树村文冲、清水塘、河边、乌皂、瓦屋五个组</t>
  </si>
  <si>
    <t>5口山坪塘   清淤硬化</t>
  </si>
  <si>
    <t>杉桥镇</t>
  </si>
  <si>
    <t>白石园村</t>
  </si>
  <si>
    <t>杉桥镇白石园村基础设施鱼塘建设项目</t>
  </si>
  <si>
    <t>杉桥镇白石园村白坳组</t>
  </si>
  <si>
    <t>丁家塘、玩冲口塘两口塘清淤及塘坝护坡硬化</t>
  </si>
  <si>
    <t>关王村</t>
  </si>
  <si>
    <t>杉桥镇关王村基础设施组道硬化项目</t>
  </si>
  <si>
    <t>杉桥镇关王村书园组</t>
  </si>
  <si>
    <t>硬化组道300米</t>
  </si>
  <si>
    <t>和睦村</t>
  </si>
  <si>
    <t>杉桥镇和睦村基础设施村组道路建设项目</t>
  </si>
  <si>
    <t>杉桥镇和睦村村部至石塘组</t>
  </si>
  <si>
    <t>修建长500米、宽5米的路基</t>
  </si>
  <si>
    <t>樟树乡</t>
  </si>
  <si>
    <t>连政村</t>
  </si>
  <si>
    <t>君塘组道路路基建设</t>
  </si>
  <si>
    <t>连政村君塘组</t>
  </si>
  <si>
    <t>400m*3.5m</t>
  </si>
  <si>
    <t>板市乡</t>
  </si>
  <si>
    <t>板桥村</t>
  </si>
  <si>
    <t>水塘清淤硬化</t>
  </si>
  <si>
    <t>板桥村大白塘组</t>
  </si>
  <si>
    <t>100米</t>
  </si>
  <si>
    <t>民康村</t>
  </si>
  <si>
    <t>渠道清淤硬化</t>
  </si>
  <si>
    <t>民康村樟树冲组</t>
  </si>
  <si>
    <t>400米</t>
  </si>
  <si>
    <t>西渡镇</t>
  </si>
  <si>
    <t>盘龙村</t>
  </si>
  <si>
    <t>竹叶组水渠改造建设项目</t>
  </si>
  <si>
    <t>竹叶组</t>
  </si>
  <si>
    <t>修建水渠150米</t>
  </si>
  <si>
    <t>黄林村</t>
  </si>
  <si>
    <t>龙目组水塘护坡加固建设项目</t>
  </si>
  <si>
    <t>龙目组</t>
  </si>
  <si>
    <t>龙目组水塘防渗加固</t>
  </si>
  <si>
    <t>木星组水塘护坡加固建设项目</t>
  </si>
  <si>
    <t>木星组</t>
  </si>
  <si>
    <t>木星组水塘防渗加固</t>
  </si>
  <si>
    <t>赤水村</t>
  </si>
  <si>
    <t>六塘组水塘清淤防渗加固</t>
  </si>
  <si>
    <t>六塘组</t>
  </si>
  <si>
    <t>清淤防渗加固</t>
  </si>
  <si>
    <t>豆陂村</t>
  </si>
  <si>
    <t>村道防洪堤段路基建设项目</t>
  </si>
  <si>
    <t>寺岭、河清组</t>
  </si>
  <si>
    <t>村道防洪堤段路基建设1200米</t>
  </si>
  <si>
    <t>咸中亭村</t>
  </si>
  <si>
    <t>珍珠组段水渠护坡</t>
  </si>
  <si>
    <t>珍珠组</t>
  </si>
  <si>
    <t>80米大水渠  护坡</t>
  </si>
  <si>
    <t>桐桥村</t>
  </si>
  <si>
    <t>云房组组道硬化项目</t>
  </si>
  <si>
    <t>云房组</t>
  </si>
  <si>
    <t>750米组道硬化</t>
  </si>
  <si>
    <t>岘山镇</t>
  </si>
  <si>
    <t>更荣村</t>
  </si>
  <si>
    <t>洪告组组道硬化</t>
  </si>
  <si>
    <t>更荣村洪告组</t>
  </si>
  <si>
    <t>长1000米宽3.5米</t>
  </si>
  <si>
    <t>藕塘村</t>
  </si>
  <si>
    <t>兴塘组西冲垅骨干塘清淤护坡硬化</t>
  </si>
  <si>
    <t>藕塘村兴塘组</t>
  </si>
  <si>
    <t>一口塘</t>
  </si>
  <si>
    <t>木口村</t>
  </si>
  <si>
    <t>上楼组长堂大塘护坡工程</t>
  </si>
  <si>
    <t>木口村上楼组</t>
  </si>
  <si>
    <t>弹弦村</t>
  </si>
  <si>
    <t>新井塘组羊角皂塘、王家组屋门口塘</t>
  </si>
  <si>
    <t>弹弦村新井塘组、王家组</t>
  </si>
  <si>
    <t>两口塘</t>
  </si>
  <si>
    <t>阳光村</t>
  </si>
  <si>
    <t>和平组机耕路、小平塘维修</t>
  </si>
  <si>
    <t>长2000米、宽3.5米，一口塘</t>
  </si>
  <si>
    <t>永绿村</t>
  </si>
  <si>
    <t>母塘组道路硬化</t>
  </si>
  <si>
    <t>永绿村母塘组</t>
  </si>
  <si>
    <t>长1500米宽3米</t>
  </si>
  <si>
    <t>樟井村</t>
  </si>
  <si>
    <t>李公组道路路基建设</t>
  </si>
  <si>
    <t>樟井村李公组</t>
  </si>
  <si>
    <t>长1900米宽4.5米</t>
  </si>
  <si>
    <t>井头镇</t>
  </si>
  <si>
    <t>白云村</t>
  </si>
  <si>
    <t>村道路基新建</t>
  </si>
  <si>
    <t>龙桥六斗冲组至石山大云中学</t>
  </si>
  <si>
    <t>1000米</t>
  </si>
  <si>
    <t>大云村</t>
  </si>
  <si>
    <t>村道路基延伸</t>
  </si>
  <si>
    <t>梨子塘王世俊侧旁起至大云山小坳</t>
  </si>
  <si>
    <t>4600米</t>
  </si>
  <si>
    <t>静云村</t>
  </si>
  <si>
    <t>组道硬化</t>
  </si>
  <si>
    <t>肖新屋组</t>
  </si>
  <si>
    <t>长889米，厚0.2米，宽3.5米</t>
  </si>
  <si>
    <t>麓园村</t>
  </si>
  <si>
    <t>村道加宽</t>
  </si>
  <si>
    <t>仁山桥至村部</t>
  </si>
  <si>
    <t>870米</t>
  </si>
  <si>
    <t>孟山村</t>
  </si>
  <si>
    <t>村道路基扩宽</t>
  </si>
  <si>
    <t>孟山村村部至江湾桥</t>
  </si>
  <si>
    <t>150米</t>
  </si>
  <si>
    <t>仁德村</t>
  </si>
  <si>
    <t>组道建设</t>
  </si>
  <si>
    <t>三房组、四房组</t>
  </si>
  <si>
    <t>晓栖村</t>
  </si>
  <si>
    <t>峡山组至何老屋组</t>
  </si>
  <si>
    <t>遵云村</t>
  </si>
  <si>
    <t>山平塘、清於、防渗、加固</t>
  </si>
  <si>
    <t>尖角组</t>
  </si>
  <si>
    <r>
      <rPr>
        <sz val="9"/>
        <rFont val="仿宋"/>
        <charset val="134"/>
      </rPr>
      <t>216m</t>
    </r>
    <r>
      <rPr>
        <sz val="9"/>
        <rFont val="宋体"/>
        <charset val="134"/>
      </rPr>
      <t>³</t>
    </r>
  </si>
  <si>
    <t>云水村</t>
  </si>
  <si>
    <t>村道扩宽硬化</t>
  </si>
  <si>
    <t>勾子塘组</t>
  </si>
  <si>
    <t>2100米</t>
  </si>
  <si>
    <t>田间渠道建设</t>
  </si>
  <si>
    <t>龙家组、丁家组</t>
  </si>
  <si>
    <t>1200米</t>
  </si>
  <si>
    <t>隍城村</t>
  </si>
  <si>
    <t>水利设施建设</t>
  </si>
  <si>
    <t>石禾组、左家组</t>
  </si>
  <si>
    <t>两座堰坝</t>
  </si>
  <si>
    <t>东坡村</t>
  </si>
  <si>
    <t>刘新屋组刘运华门前刘土和门前</t>
  </si>
  <si>
    <t>两口鱼塘</t>
  </si>
  <si>
    <t>关市镇</t>
  </si>
  <si>
    <t>福音村</t>
  </si>
  <si>
    <t>铁炉冲组福家湾</t>
  </si>
  <si>
    <t>长698米宽3.5米厚0.2米</t>
  </si>
  <si>
    <t>高平村</t>
  </si>
  <si>
    <t>高音公路扩宽</t>
  </si>
  <si>
    <t>原盘石村主干道</t>
  </si>
  <si>
    <t>长1700米宽4米</t>
  </si>
  <si>
    <t>石麓村</t>
  </si>
  <si>
    <t>黄狮岭河堤修复（护坡）</t>
  </si>
  <si>
    <t>黄狮岭组</t>
  </si>
  <si>
    <t>长260米       高2.1米              宽1.3米</t>
  </si>
  <si>
    <t>梅麓村</t>
  </si>
  <si>
    <t>柿子堂早禾冲塘清淤防渗硬化</t>
  </si>
  <si>
    <t>柿子堂组</t>
  </si>
  <si>
    <t xml:space="preserve">清淤1500立方米塘堤维修硬化防渗长3米高4米  </t>
  </si>
  <si>
    <t>贞福村</t>
  </si>
  <si>
    <t>河道清淤及护坡</t>
  </si>
  <si>
    <t>仓一、双河口至厂屋三星庵河道</t>
  </si>
  <si>
    <t>清淤1500立方米护坡长1160米  高1.5米</t>
  </si>
  <si>
    <t>寄龙村</t>
  </si>
  <si>
    <t>村主道扩宽硬化</t>
  </si>
  <si>
    <t>集福组村部</t>
  </si>
  <si>
    <t>长900米 宽1米       厚0.2米</t>
  </si>
  <si>
    <t>黄龙村</t>
  </si>
  <si>
    <t>老丫、石头皂给道路基及硬化</t>
  </si>
  <si>
    <t>老丫组、石头皂组</t>
  </si>
  <si>
    <t>路基宽6米长800米硬化宽3.5米长800米厚0.18米</t>
  </si>
  <si>
    <t>上斛村</t>
  </si>
  <si>
    <t>上斛至石麓连村公路建设</t>
  </si>
  <si>
    <t>堆冲、贯后头组</t>
  </si>
  <si>
    <t>长700米路基宽4.5米 硬化宽3.5米厚0.18米</t>
  </si>
  <si>
    <t>双福村</t>
  </si>
  <si>
    <t>虎眼冲至童家洞组道路基拓宽工程</t>
  </si>
  <si>
    <t>虎眼冲至童家洞</t>
  </si>
  <si>
    <t>路基长600米路基拓宽2米至5米</t>
  </si>
  <si>
    <t>演陂镇</t>
  </si>
  <si>
    <t>陇头村</t>
  </si>
  <si>
    <t>毛坪组骨干塘清淤防渗</t>
  </si>
  <si>
    <t>毛坪组</t>
  </si>
  <si>
    <t>3亩</t>
  </si>
  <si>
    <t>伍家组骨干塘清淤防渗</t>
  </si>
  <si>
    <t>伍家组</t>
  </si>
  <si>
    <t>2.5亩</t>
  </si>
  <si>
    <t>香木组村道及堰头修复</t>
  </si>
  <si>
    <t>香木组</t>
  </si>
  <si>
    <t>村道、水渠及堰头</t>
  </si>
  <si>
    <t xml:space="preserve">千工村 </t>
  </si>
  <si>
    <t>秀才冲水塘维修扩容</t>
  </si>
  <si>
    <t>秀才组</t>
  </si>
  <si>
    <t>2亩</t>
  </si>
  <si>
    <t>六岭旷皂水塘维修扩容</t>
  </si>
  <si>
    <t>六岭组</t>
  </si>
  <si>
    <t>河泉村</t>
  </si>
  <si>
    <t>后湾组石灰塘清淤防渗</t>
  </si>
  <si>
    <t>后湾组</t>
  </si>
  <si>
    <t>5亩</t>
  </si>
  <si>
    <t>栏垅乡</t>
  </si>
  <si>
    <t>东井村</t>
  </si>
  <si>
    <t>廖家组道路硬化</t>
  </si>
  <si>
    <t>东井村廖家组</t>
  </si>
  <si>
    <t>700米道路硬化</t>
  </si>
  <si>
    <t>均龙村</t>
  </si>
  <si>
    <t>顺山组道路硬化</t>
  </si>
  <si>
    <t>均龙村顺山组</t>
  </si>
  <si>
    <t>300米道路硬化</t>
  </si>
  <si>
    <t>贞一村</t>
  </si>
  <si>
    <t>老屋组新南冲水库堤坝水泥硬化加固</t>
  </si>
  <si>
    <t>贞一村老屋组</t>
  </si>
  <si>
    <t>堤坝面积385平方米水泥加固</t>
  </si>
  <si>
    <t>库宗桥镇</t>
  </si>
  <si>
    <t>飞龙山村</t>
  </si>
  <si>
    <t>村道提质</t>
  </si>
  <si>
    <t>大龙、木梓组</t>
  </si>
  <si>
    <t>1500米</t>
  </si>
  <si>
    <t>100%</t>
  </si>
  <si>
    <t>和源村</t>
  </si>
  <si>
    <t>和源村环绕公路</t>
  </si>
  <si>
    <t>陈家至浪泥小塘至占木</t>
  </si>
  <si>
    <t>3公里土路      路面5米宽</t>
  </si>
  <si>
    <t>华山村</t>
  </si>
  <si>
    <t>下家造塘维修加固</t>
  </si>
  <si>
    <t>老屋组</t>
  </si>
  <si>
    <t>骨干塘加固一口</t>
  </si>
  <si>
    <t>库宗村</t>
  </si>
  <si>
    <t>组道路基土方回填</t>
  </si>
  <si>
    <t>沙塘组</t>
  </si>
  <si>
    <t>土方回填    13500立方米</t>
  </si>
  <si>
    <t>虎形村</t>
  </si>
  <si>
    <t>骨干塘护坡、渠道维修</t>
  </si>
  <si>
    <t>旦边组</t>
  </si>
  <si>
    <t>山塘护坡40米  渠道维修200米</t>
  </si>
  <si>
    <t>300</t>
  </si>
  <si>
    <t>和隆村</t>
  </si>
  <si>
    <t>鱼塘护坡</t>
  </si>
  <si>
    <t>大屋组</t>
  </si>
  <si>
    <t>130米</t>
  </si>
  <si>
    <t>金华村</t>
  </si>
  <si>
    <t>老鸭塘维修</t>
  </si>
  <si>
    <t>月塘组</t>
  </si>
  <si>
    <t>清淤300立方米 护坡200米</t>
  </si>
  <si>
    <t>嘉隆村</t>
  </si>
  <si>
    <t>水塘、渠道维修</t>
  </si>
  <si>
    <t>石板组、肖家组</t>
  </si>
  <si>
    <t>250米</t>
  </si>
  <si>
    <t>金兰镇</t>
  </si>
  <si>
    <t>芙蓉村</t>
  </si>
  <si>
    <t>道路硬化</t>
  </si>
  <si>
    <t>柿子、芙蓉</t>
  </si>
  <si>
    <t>道路硬化180米</t>
  </si>
  <si>
    <t>甘溪村</t>
  </si>
  <si>
    <t>道路护坡</t>
  </si>
  <si>
    <t>火箭</t>
  </si>
  <si>
    <r>
      <rPr>
        <sz val="9"/>
        <rFont val="仿宋"/>
        <charset val="134"/>
      </rPr>
      <t>石砌护坡260m</t>
    </r>
    <r>
      <rPr>
        <sz val="9"/>
        <rFont val="宋体"/>
        <charset val="134"/>
      </rPr>
      <t>³</t>
    </r>
  </si>
  <si>
    <t>华连村</t>
  </si>
  <si>
    <t>骨干塘加固</t>
  </si>
  <si>
    <t>老铺</t>
  </si>
  <si>
    <t>黄门村</t>
  </si>
  <si>
    <t>城坪村</t>
  </si>
  <si>
    <t>龙潭</t>
  </si>
  <si>
    <t>金屏村</t>
  </si>
  <si>
    <t>青竹村</t>
  </si>
  <si>
    <t>曾家、杨荷、龙光</t>
  </si>
  <si>
    <r>
      <rPr>
        <sz val="9"/>
        <rFont val="仿宋"/>
        <charset val="134"/>
      </rPr>
      <t>石砌护坡210m</t>
    </r>
    <r>
      <rPr>
        <sz val="9"/>
        <rFont val="宋体"/>
        <charset val="134"/>
      </rPr>
      <t>³</t>
    </r>
  </si>
  <si>
    <t>七星村</t>
  </si>
  <si>
    <t>檀桥村</t>
  </si>
  <si>
    <t>和关、和平</t>
  </si>
  <si>
    <t>道路硬化250米</t>
  </si>
  <si>
    <t>黄冈村</t>
  </si>
  <si>
    <t>洪市镇</t>
  </si>
  <si>
    <t>明翰村</t>
  </si>
  <si>
    <t>组道硬化奖补</t>
  </si>
  <si>
    <t>豹子、枫树、阳家、碧云、赵家、五龙、道仕、思好8个小组</t>
  </si>
  <si>
    <t>7940米</t>
  </si>
  <si>
    <t>市田村</t>
  </si>
  <si>
    <t>市田片至柔水片村道加宽</t>
  </si>
  <si>
    <t>市田小学至柔水</t>
  </si>
  <si>
    <t>2000米</t>
  </si>
  <si>
    <t>泰山村</t>
  </si>
  <si>
    <t>新建上山塘</t>
  </si>
  <si>
    <t>上山组</t>
  </si>
  <si>
    <t>一口</t>
  </si>
  <si>
    <t>高碧村</t>
  </si>
  <si>
    <t>黄家组水圳</t>
  </si>
  <si>
    <t>黄家组</t>
  </si>
  <si>
    <t>500米</t>
  </si>
  <si>
    <t>清塘村</t>
  </si>
  <si>
    <t>三口堰自动闸门</t>
  </si>
  <si>
    <t>坪底三口堰</t>
  </si>
  <si>
    <t>三组</t>
  </si>
  <si>
    <t>大安乡</t>
  </si>
  <si>
    <t>邹岗村</t>
  </si>
  <si>
    <t>坝雅大塘清淤防渗</t>
  </si>
  <si>
    <t>邹岗村坝雅组</t>
  </si>
  <si>
    <t>60*2.5米</t>
  </si>
  <si>
    <t>马源村</t>
  </si>
  <si>
    <t>池塘清淤防渗加固</t>
  </si>
  <si>
    <t>马源村胜利组</t>
  </si>
  <si>
    <t>大安村</t>
  </si>
  <si>
    <t>池塘防渗加宽加固</t>
  </si>
  <si>
    <t>大安村德六、仁寿组</t>
  </si>
  <si>
    <t>100*3.5米</t>
  </si>
  <si>
    <t>三阳村</t>
  </si>
  <si>
    <t>渠道清淤加固</t>
  </si>
  <si>
    <t>三阳村白西、白东、夏湾、和平、玉江组</t>
  </si>
  <si>
    <t>600米</t>
  </si>
  <si>
    <t>水寺村</t>
  </si>
  <si>
    <t>池塘防渗加固</t>
  </si>
  <si>
    <t>水寺村皂公组</t>
  </si>
  <si>
    <t>80*2.5M</t>
  </si>
  <si>
    <t>曲兰镇</t>
  </si>
  <si>
    <t>大塘村</t>
  </si>
  <si>
    <t>新修村道路基</t>
  </si>
  <si>
    <t>800米村道</t>
  </si>
  <si>
    <t>桐梓村</t>
  </si>
  <si>
    <t>大塘塘坝修复及塘内清淤</t>
  </si>
  <si>
    <t>福居组大塘</t>
  </si>
  <si>
    <t>云步村</t>
  </si>
  <si>
    <t>新修田间渠</t>
  </si>
  <si>
    <t>跃进组、细塘组</t>
  </si>
  <si>
    <t>新修田间渠500米</t>
  </si>
  <si>
    <t>木山村</t>
  </si>
  <si>
    <t>水渠清淤硬化</t>
  </si>
  <si>
    <t>木山组、河边组</t>
  </si>
  <si>
    <t>硬化水渠600米</t>
  </si>
  <si>
    <t>船山村</t>
  </si>
  <si>
    <t>四弯水塘清淤硬化</t>
  </si>
  <si>
    <t>四弯组</t>
  </si>
  <si>
    <t>水塘硬化</t>
  </si>
  <si>
    <t>金溪镇</t>
  </si>
  <si>
    <t>聚福村</t>
  </si>
  <si>
    <t>余加大塘塘坝硬化</t>
  </si>
  <si>
    <t>余加组</t>
  </si>
  <si>
    <t>塘坝硬化40米，护坡20米</t>
  </si>
  <si>
    <t>老湾罗嗣塘塘坝硬化</t>
  </si>
  <si>
    <t>老湾组</t>
  </si>
  <si>
    <t>塘坝硬化30米</t>
  </si>
  <si>
    <t>老湾罗友积门首塘</t>
  </si>
  <si>
    <t>塘坝硬化25米</t>
  </si>
  <si>
    <t>登兴村</t>
  </si>
  <si>
    <t>河堤修复</t>
  </si>
  <si>
    <t>力争组至上游组</t>
  </si>
  <si>
    <t>横江村</t>
  </si>
  <si>
    <t>道路建设</t>
  </si>
  <si>
    <t>横江组至元木组</t>
  </si>
  <si>
    <t>小寨村</t>
  </si>
  <si>
    <t>村道扩宽</t>
  </si>
  <si>
    <t>12500米</t>
  </si>
  <si>
    <t>溪江乡</t>
  </si>
  <si>
    <t>朝日村</t>
  </si>
  <si>
    <t>秧田至廖家公路护坡</t>
  </si>
  <si>
    <t>秧田至廖家路</t>
  </si>
  <si>
    <t>330米</t>
  </si>
  <si>
    <t>连防村</t>
  </si>
  <si>
    <t>泉塘冲组道路基平整</t>
  </si>
  <si>
    <t>泉塘冲组</t>
  </si>
  <si>
    <t>800米</t>
  </si>
  <si>
    <t>排前村</t>
  </si>
  <si>
    <t>永安塘至红旗组路面硬化（含路基）</t>
  </si>
  <si>
    <t>永安塘至红旗组</t>
  </si>
  <si>
    <t>900米</t>
  </si>
  <si>
    <t>华峰村</t>
  </si>
  <si>
    <t>维修水塘</t>
  </si>
  <si>
    <t>桃家屋后塘、塘家水库、何家杉树大塘</t>
  </si>
  <si>
    <t>3口</t>
  </si>
  <si>
    <t>界牌镇</t>
  </si>
  <si>
    <t>将军村</t>
  </si>
  <si>
    <t>彭家皂组</t>
  </si>
  <si>
    <t>两冬村</t>
  </si>
  <si>
    <t>蟠龙村</t>
  </si>
  <si>
    <t>康后组</t>
  </si>
  <si>
    <t>上塔村</t>
  </si>
  <si>
    <t>公路护坡</t>
  </si>
  <si>
    <t>塘冲组</t>
  </si>
  <si>
    <t>30米*12米</t>
  </si>
  <si>
    <t>界江村</t>
  </si>
  <si>
    <t>水库维修</t>
  </si>
  <si>
    <t>大王庙组</t>
  </si>
  <si>
    <t>1个</t>
  </si>
  <si>
    <t>造基村</t>
  </si>
  <si>
    <t>新修组道</t>
  </si>
  <si>
    <t>千岭组</t>
  </si>
  <si>
    <t>石市镇</t>
  </si>
  <si>
    <t>水口村</t>
  </si>
  <si>
    <t>骨干塘修复</t>
  </si>
  <si>
    <t>新屋，松柏</t>
  </si>
  <si>
    <t>大里村</t>
  </si>
  <si>
    <t>大里片河道堰头</t>
  </si>
  <si>
    <t>唐老屋组-洛子组</t>
  </si>
  <si>
    <t>8座</t>
  </si>
  <si>
    <t>梅树村</t>
  </si>
  <si>
    <t>村部路段河道护坡</t>
  </si>
  <si>
    <t>新屋组-大陆组</t>
  </si>
  <si>
    <t>珍珠村</t>
  </si>
  <si>
    <t>柳树组堰坝</t>
  </si>
  <si>
    <t>柳树组</t>
  </si>
  <si>
    <t>1座</t>
  </si>
  <si>
    <t>东田村</t>
  </si>
  <si>
    <t>村部至阳泉冲路基建设</t>
  </si>
  <si>
    <t>陈家组至徐屋组</t>
  </si>
  <si>
    <t>1800米</t>
  </si>
  <si>
    <t>李新屋组</t>
  </si>
  <si>
    <t>正冲组</t>
  </si>
  <si>
    <t>1700米</t>
  </si>
  <si>
    <t>渣江镇</t>
  </si>
  <si>
    <t>农基道及水渠建设</t>
  </si>
  <si>
    <t>招兵组至范湾组</t>
  </si>
  <si>
    <t>3000米</t>
  </si>
  <si>
    <t>坪塘清淤  硬化塘坝</t>
  </si>
  <si>
    <t>祉福组</t>
  </si>
  <si>
    <t>10亩</t>
  </si>
  <si>
    <t>秋夏村</t>
  </si>
  <si>
    <t>水圳建设</t>
  </si>
  <si>
    <t>渔陂组至仓艮组</t>
  </si>
  <si>
    <t>723米</t>
  </si>
  <si>
    <t>群星村</t>
  </si>
  <si>
    <t>山平塘石头护坡</t>
  </si>
  <si>
    <t>檀树组</t>
  </si>
  <si>
    <t>70米</t>
  </si>
  <si>
    <t>松市村</t>
  </si>
  <si>
    <t>左冲门前塘防渗清淤</t>
  </si>
  <si>
    <t>左冲组</t>
  </si>
  <si>
    <t>6亩</t>
  </si>
  <si>
    <t>文昌村</t>
  </si>
  <si>
    <t>湾塘组</t>
  </si>
  <si>
    <t>35米</t>
  </si>
  <si>
    <t>荷溪村</t>
  </si>
  <si>
    <t>塘坝硬化</t>
  </si>
  <si>
    <t>木古组</t>
  </si>
  <si>
    <t>80米</t>
  </si>
  <si>
    <t>三马新村</t>
  </si>
  <si>
    <t>山坪塘清淤</t>
  </si>
  <si>
    <t>龙祠组</t>
  </si>
  <si>
    <t>官埠塘村</t>
  </si>
  <si>
    <t>上马石组</t>
  </si>
  <si>
    <t>180米</t>
  </si>
  <si>
    <t>瓦铺村</t>
  </si>
  <si>
    <t>乔麦至石门</t>
  </si>
  <si>
    <t>三湖镇</t>
  </si>
  <si>
    <t>群信村</t>
  </si>
  <si>
    <t>骨干塘维修</t>
  </si>
  <si>
    <t>上高组</t>
  </si>
  <si>
    <t>1口塘</t>
  </si>
  <si>
    <t>甘泉村</t>
  </si>
  <si>
    <t>水塘修彻</t>
  </si>
  <si>
    <t>桃花组、得冲组</t>
  </si>
  <si>
    <t>2口塘</t>
  </si>
  <si>
    <t>新建村</t>
  </si>
  <si>
    <t>堰头新建、水渠修缮</t>
  </si>
  <si>
    <t>柏家组</t>
  </si>
  <si>
    <t>一口堰头</t>
  </si>
  <si>
    <t>大波村</t>
  </si>
  <si>
    <t>大波组组道硬化</t>
  </si>
  <si>
    <t>大波组</t>
  </si>
  <si>
    <t>1条路</t>
  </si>
  <si>
    <t>新阳村</t>
  </si>
  <si>
    <t>白坪、铁冲</t>
  </si>
  <si>
    <t>2条路</t>
  </si>
  <si>
    <t>台源镇</t>
  </si>
  <si>
    <t>高真村</t>
  </si>
  <si>
    <t>苟湾组至联兴村道路基修缮加宽</t>
  </si>
  <si>
    <t>1600米</t>
  </si>
  <si>
    <t>紫霞村</t>
  </si>
  <si>
    <t>凌角塘清淤扩容防渗硬化工程</t>
  </si>
  <si>
    <t>紫霞村凌角塘</t>
  </si>
  <si>
    <t>花江村</t>
  </si>
  <si>
    <t>陈德组村道建设</t>
  </si>
  <si>
    <t>陈德组</t>
  </si>
  <si>
    <t>联兴村</t>
  </si>
  <si>
    <t>河渠清淤、加固</t>
  </si>
  <si>
    <t>胡底下至上木塘</t>
  </si>
  <si>
    <t>新福村</t>
  </si>
  <si>
    <t>大塘清淤扩容防渗硬化工程</t>
  </si>
  <si>
    <t>松木塘、五马塘组</t>
  </si>
  <si>
    <t>磐江村</t>
  </si>
  <si>
    <t>老木塘、盘湖塘、油乐塘桥面扩建</t>
  </si>
  <si>
    <t>三座桥</t>
  </si>
  <si>
    <t>长安乡</t>
  </si>
  <si>
    <t>大胜村</t>
  </si>
  <si>
    <t>大胜立新排灌渠改建项目</t>
  </si>
  <si>
    <t>前进水库至大胜组</t>
  </si>
  <si>
    <t>电排改建和600米渠道延伸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</si>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</sst>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_);[Red]\(0.00\)"/>
    <numFmt numFmtId="178" formatCode="0.0_ "/>
    <numFmt numFmtId="179" formatCode="0.000_ "/>
  </numFmts>
  <fonts count="30">
    <font>
      <sz val="11"/>
      <color theme="1"/>
      <name val="宋体"/>
      <charset val="134"/>
      <scheme val="minor"/>
    </font>
    <font>
      <sz val="10"/>
      <color rgb="FFFF0000"/>
      <name val="仿宋"/>
      <charset val="134"/>
    </font>
    <font>
      <sz val="10"/>
      <color rgb="FF00B0F0"/>
      <name val="仿宋"/>
      <charset val="134"/>
    </font>
    <font>
      <sz val="10"/>
      <color theme="1"/>
      <name val="仿宋"/>
      <charset val="134"/>
    </font>
    <font>
      <sz val="18"/>
      <color theme="1"/>
      <name val="方正小标宋简体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8"/>
      <color theme="1"/>
      <name val="仿宋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2"/>
  <sheetViews>
    <sheetView tabSelected="1" zoomScale="110" zoomScaleNormal="110" workbookViewId="0">
      <pane ySplit="3" topLeftCell="A52" activePane="bottomLeft" state="frozen"/>
      <selection/>
      <selection pane="bottomLeft" activeCell="U104" sqref="U104"/>
    </sheetView>
  </sheetViews>
  <sheetFormatPr defaultColWidth="9" defaultRowHeight="14.4"/>
  <cols>
    <col min="1" max="1" width="3.77777777777778" customWidth="1"/>
    <col min="2" max="2" width="6.59259259259259" customWidth="1"/>
    <col min="3" max="3" width="7.14814814814815" customWidth="1"/>
    <col min="4" max="4" width="13.6666666666667" customWidth="1"/>
    <col min="5" max="5" width="13.9259259259259" customWidth="1"/>
    <col min="6" max="6" width="12.8333333333333" customWidth="1"/>
    <col min="7" max="7" width="9.88888888888889" style="7" customWidth="1"/>
    <col min="8" max="8" width="9.99074074074074" style="7" customWidth="1"/>
    <col min="9" max="9" width="7.22222222222222" customWidth="1"/>
    <col min="10" max="10" width="5.25" customWidth="1"/>
    <col min="11" max="14" width="4.84259259259259" customWidth="1"/>
    <col min="15" max="15" width="5.33333333333333" customWidth="1"/>
    <col min="16" max="16" width="6.12962962962963" customWidth="1"/>
    <col min="17" max="17" width="6.00925925925926" customWidth="1"/>
    <col min="18" max="18" width="5.77777777777778" customWidth="1"/>
    <col min="19" max="19" width="6.46296296296296" style="8" customWidth="1"/>
  </cols>
  <sheetData>
    <row r="1" ht="36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4.95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J2" s="10" t="s">
        <v>9</v>
      </c>
      <c r="K2" s="10" t="s">
        <v>10</v>
      </c>
      <c r="L2" s="10"/>
      <c r="M2" s="10"/>
      <c r="N2" s="10" t="s">
        <v>11</v>
      </c>
      <c r="O2" s="10"/>
      <c r="P2" s="10" t="s">
        <v>12</v>
      </c>
      <c r="Q2" s="10"/>
      <c r="R2" s="16"/>
      <c r="S2" s="17" t="s">
        <v>13</v>
      </c>
    </row>
    <row r="3" ht="68" customHeight="1" spans="1:19">
      <c r="A3" s="10"/>
      <c r="B3" s="10"/>
      <c r="C3" s="10"/>
      <c r="D3" s="10"/>
      <c r="E3" s="10"/>
      <c r="F3" s="10"/>
      <c r="G3" s="11" t="s">
        <v>14</v>
      </c>
      <c r="H3" s="11" t="s">
        <v>15</v>
      </c>
      <c r="I3" s="10"/>
      <c r="J3" s="10"/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16" t="s">
        <v>23</v>
      </c>
      <c r="S3" s="18"/>
    </row>
    <row r="4" s="1" customFormat="1" ht="32" customHeight="1" spans="1:19">
      <c r="A4" s="12">
        <v>1</v>
      </c>
      <c r="B4" s="13" t="s">
        <v>24</v>
      </c>
      <c r="C4" s="13" t="s">
        <v>25</v>
      </c>
      <c r="D4" s="12" t="s">
        <v>26</v>
      </c>
      <c r="E4" s="12" t="s">
        <v>27</v>
      </c>
      <c r="F4" s="12" t="s">
        <v>28</v>
      </c>
      <c r="G4" s="14">
        <v>43678</v>
      </c>
      <c r="H4" s="14">
        <v>43739</v>
      </c>
      <c r="I4" s="13" t="s">
        <v>25</v>
      </c>
      <c r="J4" s="12">
        <f>SUM(K4,L4,M4)</f>
        <v>10</v>
      </c>
      <c r="K4" s="12">
        <v>0</v>
      </c>
      <c r="L4" s="12">
        <v>10</v>
      </c>
      <c r="M4" s="12">
        <v>0</v>
      </c>
      <c r="N4" s="12">
        <v>82</v>
      </c>
      <c r="O4" s="12">
        <v>493</v>
      </c>
      <c r="P4" s="12">
        <v>82</v>
      </c>
      <c r="Q4" s="12">
        <v>200</v>
      </c>
      <c r="R4" s="19">
        <v>1</v>
      </c>
      <c r="S4" s="20"/>
    </row>
    <row r="5" s="2" customFormat="1" ht="25" customHeight="1" spans="1:19">
      <c r="A5" s="12">
        <v>2</v>
      </c>
      <c r="B5" s="13" t="s">
        <v>29</v>
      </c>
      <c r="C5" s="13" t="s">
        <v>30</v>
      </c>
      <c r="D5" s="12" t="s">
        <v>31</v>
      </c>
      <c r="E5" s="12" t="s">
        <v>32</v>
      </c>
      <c r="F5" s="12" t="s">
        <v>33</v>
      </c>
      <c r="G5" s="14">
        <v>43678</v>
      </c>
      <c r="H5" s="14">
        <v>43739</v>
      </c>
      <c r="I5" s="13" t="s">
        <v>30</v>
      </c>
      <c r="J5" s="12">
        <v>7.68</v>
      </c>
      <c r="K5" s="12">
        <v>2.68</v>
      </c>
      <c r="L5" s="12">
        <v>5</v>
      </c>
      <c r="M5" s="12">
        <v>0</v>
      </c>
      <c r="N5" s="12">
        <v>12</v>
      </c>
      <c r="O5" s="12">
        <v>141</v>
      </c>
      <c r="P5" s="12">
        <v>12</v>
      </c>
      <c r="Q5" s="12">
        <v>210</v>
      </c>
      <c r="R5" s="19">
        <v>1</v>
      </c>
      <c r="S5" s="20"/>
    </row>
    <row r="6" s="2" customFormat="1" ht="24" customHeight="1" spans="1:19">
      <c r="A6" s="12">
        <v>3</v>
      </c>
      <c r="B6" s="13" t="s">
        <v>29</v>
      </c>
      <c r="C6" s="13" t="s">
        <v>34</v>
      </c>
      <c r="D6" s="12" t="s">
        <v>35</v>
      </c>
      <c r="E6" s="12" t="s">
        <v>36</v>
      </c>
      <c r="F6" s="12" t="s">
        <v>37</v>
      </c>
      <c r="G6" s="14">
        <v>43678</v>
      </c>
      <c r="H6" s="14">
        <v>43739</v>
      </c>
      <c r="I6" s="13" t="s">
        <v>34</v>
      </c>
      <c r="J6" s="12">
        <v>5</v>
      </c>
      <c r="K6" s="12">
        <v>0</v>
      </c>
      <c r="L6" s="12">
        <v>5</v>
      </c>
      <c r="M6" s="12">
        <v>0</v>
      </c>
      <c r="N6" s="12">
        <v>13</v>
      </c>
      <c r="O6" s="12">
        <v>215</v>
      </c>
      <c r="P6" s="12">
        <v>13</v>
      </c>
      <c r="Q6" s="12">
        <v>300</v>
      </c>
      <c r="R6" s="19">
        <v>1</v>
      </c>
      <c r="S6" s="20"/>
    </row>
    <row r="7" s="1" customFormat="1" ht="29" customHeight="1" spans="1:19">
      <c r="A7" s="12">
        <v>4</v>
      </c>
      <c r="B7" s="13" t="s">
        <v>29</v>
      </c>
      <c r="C7" s="13" t="s">
        <v>38</v>
      </c>
      <c r="D7" s="12" t="s">
        <v>39</v>
      </c>
      <c r="E7" s="12" t="s">
        <v>40</v>
      </c>
      <c r="F7" s="12" t="s">
        <v>41</v>
      </c>
      <c r="G7" s="14">
        <v>43678</v>
      </c>
      <c r="H7" s="14">
        <v>43739</v>
      </c>
      <c r="I7" s="13" t="s">
        <v>38</v>
      </c>
      <c r="J7" s="12">
        <v>5.44</v>
      </c>
      <c r="K7" s="12">
        <v>0.44</v>
      </c>
      <c r="L7" s="12">
        <v>5</v>
      </c>
      <c r="M7" s="12">
        <v>0</v>
      </c>
      <c r="N7" s="12">
        <v>42</v>
      </c>
      <c r="O7" s="12">
        <v>140</v>
      </c>
      <c r="P7" s="12">
        <v>42</v>
      </c>
      <c r="Q7" s="12">
        <v>190</v>
      </c>
      <c r="R7" s="19">
        <v>1</v>
      </c>
      <c r="S7" s="20"/>
    </row>
    <row r="8" s="3" customFormat="1" ht="24" customHeight="1" spans="1:19">
      <c r="A8" s="12">
        <v>5</v>
      </c>
      <c r="B8" s="13" t="s">
        <v>29</v>
      </c>
      <c r="C8" s="13" t="s">
        <v>42</v>
      </c>
      <c r="D8" s="12" t="s">
        <v>43</v>
      </c>
      <c r="E8" s="12" t="s">
        <v>44</v>
      </c>
      <c r="F8" s="12" t="s">
        <v>33</v>
      </c>
      <c r="G8" s="14">
        <v>43678</v>
      </c>
      <c r="H8" s="14">
        <v>43739</v>
      </c>
      <c r="I8" s="13" t="s">
        <v>42</v>
      </c>
      <c r="J8" s="12">
        <v>7.69</v>
      </c>
      <c r="K8" s="12">
        <v>2.69</v>
      </c>
      <c r="L8" s="12">
        <v>5</v>
      </c>
      <c r="M8" s="12">
        <v>0</v>
      </c>
      <c r="N8" s="12">
        <v>45</v>
      </c>
      <c r="O8" s="12">
        <v>1200</v>
      </c>
      <c r="P8" s="12">
        <v>45</v>
      </c>
      <c r="Q8" s="12">
        <v>200</v>
      </c>
      <c r="R8" s="19">
        <v>1</v>
      </c>
      <c r="S8" s="20"/>
    </row>
    <row r="9" s="1" customFormat="1" ht="25" customHeight="1" spans="1:19">
      <c r="A9" s="12">
        <v>6</v>
      </c>
      <c r="B9" s="13" t="s">
        <v>29</v>
      </c>
      <c r="C9" s="13" t="s">
        <v>45</v>
      </c>
      <c r="D9" s="12" t="s">
        <v>46</v>
      </c>
      <c r="E9" s="12" t="s">
        <v>47</v>
      </c>
      <c r="F9" s="15" t="s">
        <v>48</v>
      </c>
      <c r="G9" s="14">
        <v>43678</v>
      </c>
      <c r="H9" s="14">
        <v>43739</v>
      </c>
      <c r="I9" s="13" t="s">
        <v>45</v>
      </c>
      <c r="J9" s="12">
        <v>16.3</v>
      </c>
      <c r="K9" s="12">
        <v>8.3</v>
      </c>
      <c r="L9" s="12">
        <v>8</v>
      </c>
      <c r="M9" s="12">
        <v>0</v>
      </c>
      <c r="N9" s="12">
        <v>145</v>
      </c>
      <c r="O9" s="12">
        <v>340</v>
      </c>
      <c r="P9" s="12">
        <v>145</v>
      </c>
      <c r="Q9" s="12">
        <v>350</v>
      </c>
      <c r="R9" s="19">
        <v>1</v>
      </c>
      <c r="S9" s="20"/>
    </row>
    <row r="10" s="3" customFormat="1" ht="25" customHeight="1" spans="1:19">
      <c r="A10" s="12">
        <v>7</v>
      </c>
      <c r="B10" s="12" t="s">
        <v>49</v>
      </c>
      <c r="C10" s="12" t="s">
        <v>50</v>
      </c>
      <c r="D10" s="12" t="s">
        <v>51</v>
      </c>
      <c r="E10" s="12" t="s">
        <v>52</v>
      </c>
      <c r="F10" s="12" t="s">
        <v>53</v>
      </c>
      <c r="G10" s="14">
        <v>43678</v>
      </c>
      <c r="H10" s="14">
        <v>43739</v>
      </c>
      <c r="I10" s="12" t="s">
        <v>50</v>
      </c>
      <c r="J10" s="12">
        <v>35</v>
      </c>
      <c r="K10" s="12">
        <v>27</v>
      </c>
      <c r="L10" s="12">
        <v>8</v>
      </c>
      <c r="M10" s="12">
        <v>0</v>
      </c>
      <c r="N10" s="12">
        <v>11</v>
      </c>
      <c r="O10" s="12">
        <v>280</v>
      </c>
      <c r="P10" s="12">
        <v>11</v>
      </c>
      <c r="Q10" s="12">
        <v>230</v>
      </c>
      <c r="R10" s="19">
        <v>1</v>
      </c>
      <c r="S10" s="20"/>
    </row>
    <row r="11" s="1" customFormat="1" ht="32" customHeight="1" spans="1:19">
      <c r="A11" s="12">
        <v>8</v>
      </c>
      <c r="B11" s="12" t="s">
        <v>49</v>
      </c>
      <c r="C11" s="12" t="s">
        <v>54</v>
      </c>
      <c r="D11" s="12" t="s">
        <v>55</v>
      </c>
      <c r="E11" s="12" t="s">
        <v>56</v>
      </c>
      <c r="F11" s="12" t="s">
        <v>57</v>
      </c>
      <c r="G11" s="14">
        <v>43678</v>
      </c>
      <c r="H11" s="14">
        <v>43739</v>
      </c>
      <c r="I11" s="12" t="s">
        <v>54</v>
      </c>
      <c r="J11" s="12">
        <v>7.5</v>
      </c>
      <c r="K11" s="12">
        <v>2.5</v>
      </c>
      <c r="L11" s="12">
        <v>5</v>
      </c>
      <c r="M11" s="12">
        <v>0</v>
      </c>
      <c r="N11" s="12">
        <v>20</v>
      </c>
      <c r="O11" s="12">
        <v>96</v>
      </c>
      <c r="P11" s="12">
        <v>12</v>
      </c>
      <c r="Q11" s="12">
        <v>300</v>
      </c>
      <c r="R11" s="19">
        <v>1</v>
      </c>
      <c r="S11" s="20"/>
    </row>
    <row r="12" s="1" customFormat="1" ht="52" customHeight="1" spans="1:19">
      <c r="A12" s="12">
        <v>9</v>
      </c>
      <c r="B12" s="12" t="s">
        <v>49</v>
      </c>
      <c r="C12" s="12" t="s">
        <v>58</v>
      </c>
      <c r="D12" s="12" t="s">
        <v>59</v>
      </c>
      <c r="E12" s="12" t="s">
        <v>60</v>
      </c>
      <c r="F12" s="12" t="s">
        <v>61</v>
      </c>
      <c r="G12" s="14">
        <v>43678</v>
      </c>
      <c r="H12" s="14">
        <v>43739</v>
      </c>
      <c r="I12" s="12" t="s">
        <v>58</v>
      </c>
      <c r="J12" s="12">
        <v>9.95</v>
      </c>
      <c r="K12" s="12">
        <v>1.95</v>
      </c>
      <c r="L12" s="12">
        <v>8</v>
      </c>
      <c r="M12" s="12">
        <v>0</v>
      </c>
      <c r="N12" s="12">
        <v>19</v>
      </c>
      <c r="O12" s="12">
        <v>276</v>
      </c>
      <c r="P12" s="12">
        <v>19</v>
      </c>
      <c r="Q12" s="12">
        <v>220</v>
      </c>
      <c r="R12" s="19">
        <v>1</v>
      </c>
      <c r="S12" s="20"/>
    </row>
    <row r="13" s="2" customFormat="1" ht="36" customHeight="1" spans="1:19">
      <c r="A13" s="12">
        <v>10</v>
      </c>
      <c r="B13" s="13" t="s">
        <v>62</v>
      </c>
      <c r="C13" s="13" t="s">
        <v>63</v>
      </c>
      <c r="D13" s="12" t="s">
        <v>64</v>
      </c>
      <c r="E13" s="12" t="s">
        <v>65</v>
      </c>
      <c r="F13" s="12" t="s">
        <v>66</v>
      </c>
      <c r="G13" s="14">
        <v>43678</v>
      </c>
      <c r="H13" s="14">
        <v>43739</v>
      </c>
      <c r="I13" s="13" t="s">
        <v>63</v>
      </c>
      <c r="J13" s="12">
        <v>5.8</v>
      </c>
      <c r="K13" s="12">
        <v>0.8</v>
      </c>
      <c r="L13" s="12">
        <v>5</v>
      </c>
      <c r="M13" s="12">
        <v>0</v>
      </c>
      <c r="N13" s="12">
        <v>32</v>
      </c>
      <c r="O13" s="12">
        <v>300</v>
      </c>
      <c r="P13" s="12">
        <v>26</v>
      </c>
      <c r="Q13" s="12">
        <v>1500</v>
      </c>
      <c r="R13" s="21">
        <v>1</v>
      </c>
      <c r="S13" s="20"/>
    </row>
    <row r="14" s="1" customFormat="1" ht="30" customHeight="1" spans="1:19">
      <c r="A14" s="12">
        <v>11</v>
      </c>
      <c r="B14" s="13" t="s">
        <v>62</v>
      </c>
      <c r="C14" s="13" t="s">
        <v>67</v>
      </c>
      <c r="D14" s="13" t="s">
        <v>68</v>
      </c>
      <c r="E14" s="12" t="s">
        <v>69</v>
      </c>
      <c r="F14" s="12" t="s">
        <v>70</v>
      </c>
      <c r="G14" s="14">
        <v>43678</v>
      </c>
      <c r="H14" s="14">
        <v>43739</v>
      </c>
      <c r="I14" s="13" t="s">
        <v>67</v>
      </c>
      <c r="J14" s="12">
        <v>12</v>
      </c>
      <c r="K14" s="12">
        <v>2</v>
      </c>
      <c r="L14" s="12">
        <v>10</v>
      </c>
      <c r="M14" s="12">
        <v>0</v>
      </c>
      <c r="N14" s="12">
        <v>29</v>
      </c>
      <c r="O14" s="12">
        <v>124</v>
      </c>
      <c r="P14" s="12">
        <v>28</v>
      </c>
      <c r="Q14" s="12">
        <v>1000</v>
      </c>
      <c r="R14" s="21">
        <v>1</v>
      </c>
      <c r="S14" s="20"/>
    </row>
    <row r="15" s="3" customFormat="1" ht="37" customHeight="1" spans="1:19">
      <c r="A15" s="12">
        <v>12</v>
      </c>
      <c r="B15" s="13" t="s">
        <v>62</v>
      </c>
      <c r="C15" s="12" t="s">
        <v>71</v>
      </c>
      <c r="D15" s="12" t="s">
        <v>72</v>
      </c>
      <c r="E15" s="12" t="s">
        <v>73</v>
      </c>
      <c r="F15" s="12" t="s">
        <v>74</v>
      </c>
      <c r="G15" s="14">
        <v>43678</v>
      </c>
      <c r="H15" s="14">
        <v>43739</v>
      </c>
      <c r="I15" s="12" t="s">
        <v>71</v>
      </c>
      <c r="J15" s="12">
        <v>15</v>
      </c>
      <c r="K15" s="12">
        <v>10</v>
      </c>
      <c r="L15" s="12">
        <v>5</v>
      </c>
      <c r="M15" s="12">
        <v>0</v>
      </c>
      <c r="N15" s="12">
        <v>22</v>
      </c>
      <c r="O15" s="12">
        <v>100</v>
      </c>
      <c r="P15" s="12">
        <v>20</v>
      </c>
      <c r="Q15" s="12">
        <v>1000</v>
      </c>
      <c r="R15" s="21">
        <v>1</v>
      </c>
      <c r="S15" s="20"/>
    </row>
    <row r="16" s="3" customFormat="1" ht="25" customHeight="1" spans="1:19">
      <c r="A16" s="12">
        <v>13</v>
      </c>
      <c r="B16" s="13" t="s">
        <v>75</v>
      </c>
      <c r="C16" s="13" t="s">
        <v>76</v>
      </c>
      <c r="D16" s="12" t="s">
        <v>77</v>
      </c>
      <c r="E16" s="12" t="s">
        <v>78</v>
      </c>
      <c r="F16" s="12" t="s">
        <v>79</v>
      </c>
      <c r="G16" s="14">
        <v>43678</v>
      </c>
      <c r="H16" s="14">
        <v>43739</v>
      </c>
      <c r="I16" s="13" t="s">
        <v>76</v>
      </c>
      <c r="J16" s="12">
        <v>8</v>
      </c>
      <c r="K16" s="12">
        <v>3</v>
      </c>
      <c r="L16" s="12">
        <v>5</v>
      </c>
      <c r="M16" s="12">
        <v>0</v>
      </c>
      <c r="N16" s="12">
        <v>14</v>
      </c>
      <c r="O16" s="12">
        <v>886</v>
      </c>
      <c r="P16" s="12">
        <v>14</v>
      </c>
      <c r="Q16" s="12">
        <v>200</v>
      </c>
      <c r="R16" s="19">
        <v>1</v>
      </c>
      <c r="S16" s="20"/>
    </row>
    <row r="17" s="2" customFormat="1" ht="19" customHeight="1" spans="1:19">
      <c r="A17" s="12">
        <v>14</v>
      </c>
      <c r="B17" s="13" t="s">
        <v>80</v>
      </c>
      <c r="C17" s="13" t="s">
        <v>81</v>
      </c>
      <c r="D17" s="12" t="s">
        <v>82</v>
      </c>
      <c r="E17" s="12" t="s">
        <v>83</v>
      </c>
      <c r="F17" s="12" t="s">
        <v>84</v>
      </c>
      <c r="G17" s="14">
        <v>43678</v>
      </c>
      <c r="H17" s="14">
        <v>43739</v>
      </c>
      <c r="I17" s="13" t="s">
        <v>81</v>
      </c>
      <c r="J17" s="12">
        <v>6.5</v>
      </c>
      <c r="K17" s="12">
        <v>1</v>
      </c>
      <c r="L17" s="12">
        <v>5</v>
      </c>
      <c r="M17" s="12">
        <v>0.5</v>
      </c>
      <c r="N17" s="12">
        <v>3</v>
      </c>
      <c r="O17" s="12">
        <v>141</v>
      </c>
      <c r="P17" s="12">
        <v>3</v>
      </c>
      <c r="Q17" s="12">
        <v>500</v>
      </c>
      <c r="R17" s="19">
        <v>1</v>
      </c>
      <c r="S17" s="22"/>
    </row>
    <row r="18" s="2" customFormat="1" ht="21" customHeight="1" spans="1:19">
      <c r="A18" s="12">
        <v>15</v>
      </c>
      <c r="B18" s="13" t="s">
        <v>80</v>
      </c>
      <c r="C18" s="13" t="s">
        <v>85</v>
      </c>
      <c r="D18" s="12" t="s">
        <v>86</v>
      </c>
      <c r="E18" s="12" t="s">
        <v>87</v>
      </c>
      <c r="F18" s="12" t="s">
        <v>88</v>
      </c>
      <c r="G18" s="14">
        <v>43678</v>
      </c>
      <c r="H18" s="14">
        <v>43739</v>
      </c>
      <c r="I18" s="13" t="s">
        <v>85</v>
      </c>
      <c r="J18" s="12">
        <v>8</v>
      </c>
      <c r="K18" s="12">
        <v>2</v>
      </c>
      <c r="L18" s="12">
        <v>5</v>
      </c>
      <c r="M18" s="12">
        <v>1</v>
      </c>
      <c r="N18" s="12">
        <v>9</v>
      </c>
      <c r="O18" s="12">
        <v>158</v>
      </c>
      <c r="P18" s="12">
        <v>9</v>
      </c>
      <c r="Q18" s="12">
        <v>500</v>
      </c>
      <c r="R18" s="19">
        <v>1</v>
      </c>
      <c r="S18" s="22"/>
    </row>
    <row r="19" s="2" customFormat="1" ht="25" customHeight="1" spans="1:19">
      <c r="A19" s="12">
        <v>16</v>
      </c>
      <c r="B19" s="13" t="s">
        <v>89</v>
      </c>
      <c r="C19" s="13" t="s">
        <v>90</v>
      </c>
      <c r="D19" s="12" t="s">
        <v>91</v>
      </c>
      <c r="E19" s="12" t="s">
        <v>92</v>
      </c>
      <c r="F19" s="12" t="s">
        <v>93</v>
      </c>
      <c r="G19" s="14">
        <v>43678</v>
      </c>
      <c r="H19" s="14">
        <v>43739</v>
      </c>
      <c r="I19" s="13" t="s">
        <v>90</v>
      </c>
      <c r="J19" s="12">
        <v>12</v>
      </c>
      <c r="K19" s="12">
        <v>2</v>
      </c>
      <c r="L19" s="12">
        <v>10</v>
      </c>
      <c r="M19" s="12">
        <v>0</v>
      </c>
      <c r="N19" s="12">
        <v>39</v>
      </c>
      <c r="O19" s="12">
        <v>686</v>
      </c>
      <c r="P19" s="12">
        <v>44</v>
      </c>
      <c r="Q19" s="12">
        <v>1000</v>
      </c>
      <c r="R19" s="19">
        <v>1</v>
      </c>
      <c r="S19" s="22"/>
    </row>
    <row r="20" s="1" customFormat="1" ht="25" customHeight="1" spans="1:19">
      <c r="A20" s="12">
        <v>17</v>
      </c>
      <c r="B20" s="13" t="s">
        <v>89</v>
      </c>
      <c r="C20" s="13" t="s">
        <v>94</v>
      </c>
      <c r="D20" s="12" t="s">
        <v>95</v>
      </c>
      <c r="E20" s="12" t="s">
        <v>96</v>
      </c>
      <c r="F20" s="12" t="s">
        <v>97</v>
      </c>
      <c r="G20" s="14">
        <v>43678</v>
      </c>
      <c r="H20" s="14">
        <v>43739</v>
      </c>
      <c r="I20" s="13" t="s">
        <v>94</v>
      </c>
      <c r="J20" s="12">
        <v>7.6</v>
      </c>
      <c r="K20" s="12">
        <v>3.6</v>
      </c>
      <c r="L20" s="12">
        <v>4</v>
      </c>
      <c r="M20" s="12">
        <v>0</v>
      </c>
      <c r="N20" s="12">
        <v>16</v>
      </c>
      <c r="O20" s="12">
        <v>69</v>
      </c>
      <c r="P20" s="12">
        <v>16</v>
      </c>
      <c r="Q20" s="12">
        <v>1000</v>
      </c>
      <c r="R20" s="19">
        <v>1</v>
      </c>
      <c r="S20" s="22"/>
    </row>
    <row r="21" s="3" customFormat="1" ht="25" customHeight="1" spans="1:19">
      <c r="A21" s="12">
        <v>18</v>
      </c>
      <c r="B21" s="13" t="s">
        <v>89</v>
      </c>
      <c r="C21" s="13" t="s">
        <v>94</v>
      </c>
      <c r="D21" s="12" t="s">
        <v>98</v>
      </c>
      <c r="E21" s="12" t="s">
        <v>99</v>
      </c>
      <c r="F21" s="12" t="s">
        <v>100</v>
      </c>
      <c r="G21" s="14">
        <v>43678</v>
      </c>
      <c r="H21" s="14">
        <v>43739</v>
      </c>
      <c r="I21" s="13" t="s">
        <v>94</v>
      </c>
      <c r="J21" s="12">
        <v>7.8</v>
      </c>
      <c r="K21" s="12">
        <v>3.8</v>
      </c>
      <c r="L21" s="12">
        <v>4</v>
      </c>
      <c r="M21" s="12">
        <v>0</v>
      </c>
      <c r="N21" s="12">
        <v>11</v>
      </c>
      <c r="O21" s="12">
        <v>55</v>
      </c>
      <c r="P21" s="12">
        <v>11</v>
      </c>
      <c r="Q21" s="12">
        <v>1000</v>
      </c>
      <c r="R21" s="19">
        <v>1</v>
      </c>
      <c r="S21" s="22"/>
    </row>
    <row r="22" s="3" customFormat="1" ht="25" customHeight="1" spans="1:19">
      <c r="A22" s="12">
        <v>19</v>
      </c>
      <c r="B22" s="13" t="s">
        <v>89</v>
      </c>
      <c r="C22" s="13" t="s">
        <v>101</v>
      </c>
      <c r="D22" s="12" t="s">
        <v>102</v>
      </c>
      <c r="E22" s="12" t="s">
        <v>103</v>
      </c>
      <c r="F22" s="12" t="s">
        <v>104</v>
      </c>
      <c r="G22" s="14">
        <v>43678</v>
      </c>
      <c r="H22" s="14">
        <v>43739</v>
      </c>
      <c r="I22" s="13" t="s">
        <v>101</v>
      </c>
      <c r="J22" s="12">
        <v>13</v>
      </c>
      <c r="K22" s="12">
        <v>5</v>
      </c>
      <c r="L22" s="12">
        <v>5</v>
      </c>
      <c r="M22" s="12">
        <v>0</v>
      </c>
      <c r="N22" s="12">
        <v>5</v>
      </c>
      <c r="O22" s="12">
        <v>143</v>
      </c>
      <c r="P22" s="12">
        <v>5</v>
      </c>
      <c r="Q22" s="12">
        <v>1000</v>
      </c>
      <c r="R22" s="19">
        <v>1</v>
      </c>
      <c r="S22" s="22"/>
    </row>
    <row r="23" s="3" customFormat="1" ht="34" customHeight="1" spans="1:19">
      <c r="A23" s="12">
        <v>20</v>
      </c>
      <c r="B23" s="13" t="s">
        <v>89</v>
      </c>
      <c r="C23" s="13" t="s">
        <v>105</v>
      </c>
      <c r="D23" s="12" t="s">
        <v>106</v>
      </c>
      <c r="E23" s="12" t="s">
        <v>107</v>
      </c>
      <c r="F23" s="12" t="s">
        <v>108</v>
      </c>
      <c r="G23" s="14">
        <v>43678</v>
      </c>
      <c r="H23" s="14">
        <v>43739</v>
      </c>
      <c r="I23" s="13" t="s">
        <v>105</v>
      </c>
      <c r="J23" s="12">
        <v>38</v>
      </c>
      <c r="K23" s="12">
        <v>8</v>
      </c>
      <c r="L23" s="12">
        <v>6</v>
      </c>
      <c r="M23" s="12">
        <v>20</v>
      </c>
      <c r="N23" s="12">
        <v>18</v>
      </c>
      <c r="O23" s="12">
        <v>1760</v>
      </c>
      <c r="P23" s="12">
        <v>18</v>
      </c>
      <c r="Q23" s="12">
        <v>2000</v>
      </c>
      <c r="R23" s="19">
        <v>1</v>
      </c>
      <c r="S23" s="22"/>
    </row>
    <row r="24" s="1" customFormat="1" ht="25" customHeight="1" spans="1:19">
      <c r="A24" s="12">
        <v>21</v>
      </c>
      <c r="B24" s="13" t="s">
        <v>89</v>
      </c>
      <c r="C24" s="13" t="s">
        <v>109</v>
      </c>
      <c r="D24" s="12" t="s">
        <v>110</v>
      </c>
      <c r="E24" s="12" t="s">
        <v>111</v>
      </c>
      <c r="F24" s="12" t="s">
        <v>112</v>
      </c>
      <c r="G24" s="14">
        <v>43678</v>
      </c>
      <c r="H24" s="14">
        <v>43739</v>
      </c>
      <c r="I24" s="13" t="s">
        <v>109</v>
      </c>
      <c r="J24" s="12">
        <v>18</v>
      </c>
      <c r="K24" s="12">
        <v>8</v>
      </c>
      <c r="L24" s="12">
        <v>8</v>
      </c>
      <c r="M24" s="12">
        <v>0</v>
      </c>
      <c r="N24" s="12">
        <v>16</v>
      </c>
      <c r="O24" s="12">
        <v>1000</v>
      </c>
      <c r="P24" s="12">
        <v>16</v>
      </c>
      <c r="Q24" s="12">
        <v>1000</v>
      </c>
      <c r="R24" s="19">
        <v>1</v>
      </c>
      <c r="S24" s="22"/>
    </row>
    <row r="25" s="3" customFormat="1" ht="25" customHeight="1" spans="1:19">
      <c r="A25" s="12">
        <v>22</v>
      </c>
      <c r="B25" s="13" t="s">
        <v>89</v>
      </c>
      <c r="C25" s="13" t="s">
        <v>113</v>
      </c>
      <c r="D25" s="12" t="s">
        <v>114</v>
      </c>
      <c r="E25" s="12" t="s">
        <v>115</v>
      </c>
      <c r="F25" s="12" t="s">
        <v>116</v>
      </c>
      <c r="G25" s="14">
        <v>43678</v>
      </c>
      <c r="H25" s="14">
        <v>43739</v>
      </c>
      <c r="I25" s="13" t="s">
        <v>113</v>
      </c>
      <c r="J25" s="12">
        <v>24.5</v>
      </c>
      <c r="K25" s="12">
        <v>5</v>
      </c>
      <c r="L25" s="12">
        <v>5</v>
      </c>
      <c r="M25" s="12">
        <v>9.5</v>
      </c>
      <c r="N25" s="12">
        <v>19</v>
      </c>
      <c r="O25" s="12">
        <v>276</v>
      </c>
      <c r="P25" s="12">
        <v>19</v>
      </c>
      <c r="Q25" s="12">
        <v>1000</v>
      </c>
      <c r="R25" s="19">
        <v>1</v>
      </c>
      <c r="S25" s="22"/>
    </row>
    <row r="26" s="3" customFormat="1" ht="25" customHeight="1" spans="1:19">
      <c r="A26" s="12">
        <v>23</v>
      </c>
      <c r="B26" s="13" t="s">
        <v>117</v>
      </c>
      <c r="C26" s="13" t="s">
        <v>118</v>
      </c>
      <c r="D26" s="12" t="s">
        <v>119</v>
      </c>
      <c r="E26" s="12" t="s">
        <v>120</v>
      </c>
      <c r="F26" s="12" t="s">
        <v>121</v>
      </c>
      <c r="G26" s="14">
        <v>43678</v>
      </c>
      <c r="H26" s="14">
        <v>43739</v>
      </c>
      <c r="I26" s="13" t="s">
        <v>118</v>
      </c>
      <c r="J26" s="12">
        <v>35</v>
      </c>
      <c r="K26" s="12">
        <v>5</v>
      </c>
      <c r="L26" s="12">
        <v>8</v>
      </c>
      <c r="M26" s="12">
        <v>22</v>
      </c>
      <c r="N26" s="12">
        <v>19</v>
      </c>
      <c r="O26" s="12">
        <v>135</v>
      </c>
      <c r="P26" s="12">
        <v>19</v>
      </c>
      <c r="Q26" s="12">
        <v>200</v>
      </c>
      <c r="R26" s="19">
        <v>1</v>
      </c>
      <c r="S26" s="22"/>
    </row>
    <row r="27" s="2" customFormat="1" ht="30" customHeight="1" spans="1:19">
      <c r="A27" s="12">
        <v>24</v>
      </c>
      <c r="B27" s="13" t="s">
        <v>117</v>
      </c>
      <c r="C27" s="13" t="s">
        <v>122</v>
      </c>
      <c r="D27" s="12" t="s">
        <v>123</v>
      </c>
      <c r="E27" s="12" t="s">
        <v>124</v>
      </c>
      <c r="F27" s="12" t="s">
        <v>125</v>
      </c>
      <c r="G27" s="14">
        <v>43678</v>
      </c>
      <c r="H27" s="14">
        <v>43739</v>
      </c>
      <c r="I27" s="13" t="s">
        <v>122</v>
      </c>
      <c r="J27" s="12">
        <v>15.8</v>
      </c>
      <c r="K27" s="12">
        <v>2</v>
      </c>
      <c r="L27" s="12">
        <v>6</v>
      </c>
      <c r="M27" s="12">
        <v>7.8</v>
      </c>
      <c r="N27" s="12">
        <v>15</v>
      </c>
      <c r="O27" s="12">
        <v>498</v>
      </c>
      <c r="P27" s="12">
        <v>15</v>
      </c>
      <c r="Q27" s="12">
        <v>200</v>
      </c>
      <c r="R27" s="19">
        <v>1</v>
      </c>
      <c r="S27" s="22"/>
    </row>
    <row r="28" s="1" customFormat="1" ht="28" customHeight="1" spans="1:19">
      <c r="A28" s="12">
        <v>25</v>
      </c>
      <c r="B28" s="13" t="s">
        <v>117</v>
      </c>
      <c r="C28" s="13" t="s">
        <v>126</v>
      </c>
      <c r="D28" s="12" t="s">
        <v>127</v>
      </c>
      <c r="E28" s="12" t="s">
        <v>128</v>
      </c>
      <c r="F28" s="12" t="s">
        <v>125</v>
      </c>
      <c r="G28" s="14">
        <v>43678</v>
      </c>
      <c r="H28" s="14">
        <v>43739</v>
      </c>
      <c r="I28" s="13" t="s">
        <v>126</v>
      </c>
      <c r="J28" s="12">
        <v>39.1</v>
      </c>
      <c r="K28" s="12">
        <v>5.2</v>
      </c>
      <c r="L28" s="12">
        <v>10</v>
      </c>
      <c r="M28" s="12">
        <v>23.9</v>
      </c>
      <c r="N28" s="12">
        <v>71</v>
      </c>
      <c r="O28" s="12">
        <v>1026</v>
      </c>
      <c r="P28" s="12">
        <v>71</v>
      </c>
      <c r="Q28" s="12">
        <v>350</v>
      </c>
      <c r="R28" s="19">
        <v>1</v>
      </c>
      <c r="S28" s="22"/>
    </row>
    <row r="29" s="1" customFormat="1" ht="28" customHeight="1" spans="1:19">
      <c r="A29" s="12">
        <v>26</v>
      </c>
      <c r="B29" s="13" t="s">
        <v>117</v>
      </c>
      <c r="C29" s="13" t="s">
        <v>129</v>
      </c>
      <c r="D29" s="12" t="s">
        <v>130</v>
      </c>
      <c r="E29" s="12" t="s">
        <v>131</v>
      </c>
      <c r="F29" s="12" t="s">
        <v>132</v>
      </c>
      <c r="G29" s="14">
        <v>43678</v>
      </c>
      <c r="H29" s="14">
        <v>43739</v>
      </c>
      <c r="I29" s="13" t="s">
        <v>129</v>
      </c>
      <c r="J29" s="12">
        <v>12</v>
      </c>
      <c r="K29" s="12">
        <v>0</v>
      </c>
      <c r="L29" s="12">
        <v>8</v>
      </c>
      <c r="M29" s="12">
        <v>4</v>
      </c>
      <c r="N29" s="12">
        <v>14</v>
      </c>
      <c r="O29" s="12">
        <v>221</v>
      </c>
      <c r="P29" s="12">
        <v>14</v>
      </c>
      <c r="Q29" s="12">
        <v>230</v>
      </c>
      <c r="R29" s="19">
        <v>1</v>
      </c>
      <c r="S29" s="22"/>
    </row>
    <row r="30" s="4" customFormat="1" ht="34" customHeight="1" spans="1:19">
      <c r="A30" s="12">
        <v>27</v>
      </c>
      <c r="B30" s="13" t="s">
        <v>117</v>
      </c>
      <c r="C30" s="13" t="s">
        <v>133</v>
      </c>
      <c r="D30" s="12" t="s">
        <v>134</v>
      </c>
      <c r="E30" s="12" t="s">
        <v>133</v>
      </c>
      <c r="F30" s="12" t="s">
        <v>135</v>
      </c>
      <c r="G30" s="14">
        <v>43678</v>
      </c>
      <c r="H30" s="14">
        <v>43739</v>
      </c>
      <c r="I30" s="13" t="s">
        <v>133</v>
      </c>
      <c r="J30" s="12">
        <v>20.088</v>
      </c>
      <c r="K30" s="12">
        <v>4</v>
      </c>
      <c r="L30" s="12">
        <v>16</v>
      </c>
      <c r="M30" s="12">
        <v>0.088</v>
      </c>
      <c r="N30" s="12">
        <v>45</v>
      </c>
      <c r="O30" s="12">
        <v>504</v>
      </c>
      <c r="P30" s="12">
        <v>45</v>
      </c>
      <c r="Q30" s="12">
        <v>300</v>
      </c>
      <c r="R30" s="19">
        <v>1</v>
      </c>
      <c r="S30" s="22"/>
    </row>
    <row r="31" s="5" customFormat="1" ht="25" customHeight="1" spans="1:19">
      <c r="A31" s="12">
        <v>28</v>
      </c>
      <c r="B31" s="13" t="s">
        <v>117</v>
      </c>
      <c r="C31" s="13" t="s">
        <v>136</v>
      </c>
      <c r="D31" s="12" t="s">
        <v>137</v>
      </c>
      <c r="E31" s="12" t="s">
        <v>138</v>
      </c>
      <c r="F31" s="12" t="s">
        <v>139</v>
      </c>
      <c r="G31" s="14">
        <v>43678</v>
      </c>
      <c r="H31" s="14">
        <v>43739</v>
      </c>
      <c r="I31" s="13" t="s">
        <v>136</v>
      </c>
      <c r="J31" s="12">
        <v>37.5</v>
      </c>
      <c r="K31" s="12">
        <v>18</v>
      </c>
      <c r="L31" s="12">
        <v>6</v>
      </c>
      <c r="M31" s="12">
        <v>13.5</v>
      </c>
      <c r="N31" s="12">
        <v>4</v>
      </c>
      <c r="O31" s="12">
        <v>120</v>
      </c>
      <c r="P31" s="12">
        <v>4</v>
      </c>
      <c r="Q31" s="12">
        <v>220</v>
      </c>
      <c r="R31" s="19">
        <v>1</v>
      </c>
      <c r="S31" s="22"/>
    </row>
    <row r="32" s="6" customFormat="1" ht="25" customHeight="1" spans="1:19">
      <c r="A32" s="12">
        <v>29</v>
      </c>
      <c r="B32" s="13" t="s">
        <v>117</v>
      </c>
      <c r="C32" s="13" t="s">
        <v>140</v>
      </c>
      <c r="D32" s="12" t="s">
        <v>141</v>
      </c>
      <c r="E32" s="12" t="s">
        <v>142</v>
      </c>
      <c r="F32" s="12" t="s">
        <v>143</v>
      </c>
      <c r="G32" s="14">
        <v>43678</v>
      </c>
      <c r="H32" s="14">
        <v>43739</v>
      </c>
      <c r="I32" s="13" t="s">
        <v>140</v>
      </c>
      <c r="J32" s="12">
        <v>30</v>
      </c>
      <c r="K32" s="12">
        <v>4</v>
      </c>
      <c r="L32" s="12">
        <v>6</v>
      </c>
      <c r="M32" s="12">
        <v>20</v>
      </c>
      <c r="N32" s="12">
        <v>47</v>
      </c>
      <c r="O32" s="12">
        <v>330</v>
      </c>
      <c r="P32" s="12">
        <v>47</v>
      </c>
      <c r="Q32" s="12">
        <v>300</v>
      </c>
      <c r="R32" s="19">
        <v>1</v>
      </c>
      <c r="S32" s="22"/>
    </row>
    <row r="33" s="5" customFormat="1" ht="25" customHeight="1" spans="1:19">
      <c r="A33" s="12">
        <v>30</v>
      </c>
      <c r="B33" s="12" t="s">
        <v>144</v>
      </c>
      <c r="C33" s="12" t="s">
        <v>145</v>
      </c>
      <c r="D33" s="12" t="s">
        <v>146</v>
      </c>
      <c r="E33" s="12" t="s">
        <v>147</v>
      </c>
      <c r="F33" s="12" t="s">
        <v>148</v>
      </c>
      <c r="G33" s="14">
        <v>43678</v>
      </c>
      <c r="H33" s="14">
        <v>43739</v>
      </c>
      <c r="I33" s="12" t="s">
        <v>145</v>
      </c>
      <c r="J33" s="12">
        <v>15</v>
      </c>
      <c r="K33" s="12">
        <v>5</v>
      </c>
      <c r="L33" s="12">
        <v>10</v>
      </c>
      <c r="M33" s="12">
        <v>0</v>
      </c>
      <c r="N33" s="12">
        <v>274</v>
      </c>
      <c r="O33" s="12">
        <v>2450</v>
      </c>
      <c r="P33" s="12">
        <v>256</v>
      </c>
      <c r="Q33" s="12">
        <v>500</v>
      </c>
      <c r="R33" s="21">
        <v>1</v>
      </c>
      <c r="S33" s="20"/>
    </row>
    <row r="34" s="4" customFormat="1" ht="25" customHeight="1" spans="1:19">
      <c r="A34" s="12">
        <v>31</v>
      </c>
      <c r="B34" s="12" t="s">
        <v>144</v>
      </c>
      <c r="C34" s="12" t="s">
        <v>149</v>
      </c>
      <c r="D34" s="12" t="s">
        <v>150</v>
      </c>
      <c r="E34" s="12" t="s">
        <v>151</v>
      </c>
      <c r="F34" s="12" t="s">
        <v>152</v>
      </c>
      <c r="G34" s="14">
        <v>43678</v>
      </c>
      <c r="H34" s="14">
        <v>43739</v>
      </c>
      <c r="I34" s="12" t="s">
        <v>149</v>
      </c>
      <c r="J34" s="12">
        <v>50</v>
      </c>
      <c r="K34" s="12">
        <v>16</v>
      </c>
      <c r="L34" s="12">
        <v>8</v>
      </c>
      <c r="M34" s="12">
        <v>26</v>
      </c>
      <c r="N34" s="12">
        <v>198</v>
      </c>
      <c r="O34" s="12">
        <v>1389</v>
      </c>
      <c r="P34" s="12">
        <v>193</v>
      </c>
      <c r="Q34" s="12">
        <v>500</v>
      </c>
      <c r="R34" s="21">
        <v>1</v>
      </c>
      <c r="S34" s="20"/>
    </row>
    <row r="35" s="5" customFormat="1" ht="33" customHeight="1" spans="1:19">
      <c r="A35" s="12">
        <v>32</v>
      </c>
      <c r="B35" s="12" t="s">
        <v>144</v>
      </c>
      <c r="C35" s="12" t="s">
        <v>153</v>
      </c>
      <c r="D35" s="12" t="s">
        <v>154</v>
      </c>
      <c r="E35" s="12" t="s">
        <v>155</v>
      </c>
      <c r="F35" s="12" t="s">
        <v>156</v>
      </c>
      <c r="G35" s="14">
        <v>43678</v>
      </c>
      <c r="H35" s="14">
        <v>43739</v>
      </c>
      <c r="I35" s="12" t="s">
        <v>153</v>
      </c>
      <c r="J35" s="12">
        <v>23</v>
      </c>
      <c r="K35" s="12">
        <v>8</v>
      </c>
      <c r="L35" s="12">
        <v>5</v>
      </c>
      <c r="M35" s="12">
        <v>10</v>
      </c>
      <c r="N35" s="12">
        <v>79</v>
      </c>
      <c r="O35" s="12">
        <v>859</v>
      </c>
      <c r="P35" s="12">
        <v>70</v>
      </c>
      <c r="Q35" s="12">
        <v>300</v>
      </c>
      <c r="R35" s="21">
        <v>1</v>
      </c>
      <c r="S35" s="20"/>
    </row>
    <row r="36" s="6" customFormat="1" ht="23" customHeight="1" spans="1:19">
      <c r="A36" s="12">
        <v>33</v>
      </c>
      <c r="B36" s="12" t="s">
        <v>144</v>
      </c>
      <c r="C36" s="12" t="s">
        <v>157</v>
      </c>
      <c r="D36" s="12" t="s">
        <v>158</v>
      </c>
      <c r="E36" s="12" t="s">
        <v>159</v>
      </c>
      <c r="F36" s="12" t="s">
        <v>160</v>
      </c>
      <c r="G36" s="14">
        <v>43678</v>
      </c>
      <c r="H36" s="14">
        <v>43739</v>
      </c>
      <c r="I36" s="12" t="s">
        <v>157</v>
      </c>
      <c r="J36" s="12">
        <v>37.512</v>
      </c>
      <c r="K36" s="12">
        <v>15</v>
      </c>
      <c r="L36" s="12">
        <v>8</v>
      </c>
      <c r="M36" s="12">
        <v>14.512</v>
      </c>
      <c r="N36" s="12">
        <v>352</v>
      </c>
      <c r="O36" s="12">
        <v>500</v>
      </c>
      <c r="P36" s="12">
        <v>300</v>
      </c>
      <c r="Q36" s="12">
        <v>500</v>
      </c>
      <c r="R36" s="21">
        <v>1</v>
      </c>
      <c r="S36" s="20"/>
    </row>
    <row r="37" s="5" customFormat="1" ht="25" customHeight="1" spans="1:19">
      <c r="A37" s="12">
        <v>34</v>
      </c>
      <c r="B37" s="12" t="s">
        <v>144</v>
      </c>
      <c r="C37" s="12" t="s">
        <v>161</v>
      </c>
      <c r="D37" s="12" t="s">
        <v>162</v>
      </c>
      <c r="E37" s="12" t="s">
        <v>163</v>
      </c>
      <c r="F37" s="12" t="s">
        <v>164</v>
      </c>
      <c r="G37" s="14">
        <v>43678</v>
      </c>
      <c r="H37" s="14">
        <v>43739</v>
      </c>
      <c r="I37" s="12" t="s">
        <v>161</v>
      </c>
      <c r="J37" s="12">
        <v>7.59</v>
      </c>
      <c r="K37" s="12">
        <v>0</v>
      </c>
      <c r="L37" s="12">
        <v>5</v>
      </c>
      <c r="M37" s="12">
        <v>3</v>
      </c>
      <c r="N37" s="12">
        <v>102</v>
      </c>
      <c r="O37" s="12">
        <v>3000</v>
      </c>
      <c r="P37" s="12">
        <v>97</v>
      </c>
      <c r="Q37" s="12">
        <v>500</v>
      </c>
      <c r="R37" s="21">
        <v>1</v>
      </c>
      <c r="S37" s="20"/>
    </row>
    <row r="38" s="4" customFormat="1" ht="21" customHeight="1" spans="1:19">
      <c r="A38" s="12">
        <v>35</v>
      </c>
      <c r="B38" s="12" t="s">
        <v>144</v>
      </c>
      <c r="C38" s="12" t="s">
        <v>165</v>
      </c>
      <c r="D38" s="12" t="s">
        <v>166</v>
      </c>
      <c r="E38" s="12" t="s">
        <v>167</v>
      </c>
      <c r="F38" s="12" t="s">
        <v>148</v>
      </c>
      <c r="G38" s="14">
        <v>43678</v>
      </c>
      <c r="H38" s="14">
        <v>43739</v>
      </c>
      <c r="I38" s="12" t="s">
        <v>165</v>
      </c>
      <c r="J38" s="12">
        <v>58</v>
      </c>
      <c r="K38" s="12">
        <v>56</v>
      </c>
      <c r="L38" s="12">
        <v>2</v>
      </c>
      <c r="M38" s="12">
        <v>0</v>
      </c>
      <c r="N38" s="12">
        <v>18</v>
      </c>
      <c r="O38" s="12">
        <v>130</v>
      </c>
      <c r="P38" s="12">
        <v>18</v>
      </c>
      <c r="Q38" s="12">
        <v>500</v>
      </c>
      <c r="R38" s="21">
        <v>1</v>
      </c>
      <c r="S38" s="20"/>
    </row>
    <row r="39" s="6" customFormat="1" ht="25" customHeight="1" spans="1:19">
      <c r="A39" s="12">
        <v>36</v>
      </c>
      <c r="B39" s="12" t="s">
        <v>144</v>
      </c>
      <c r="C39" s="12" t="s">
        <v>168</v>
      </c>
      <c r="D39" s="12" t="s">
        <v>162</v>
      </c>
      <c r="E39" s="12" t="s">
        <v>169</v>
      </c>
      <c r="F39" s="12" t="s">
        <v>88</v>
      </c>
      <c r="G39" s="14">
        <v>43678</v>
      </c>
      <c r="H39" s="14">
        <v>43739</v>
      </c>
      <c r="I39" s="12" t="s">
        <v>168</v>
      </c>
      <c r="J39" s="12">
        <v>8</v>
      </c>
      <c r="K39" s="12">
        <v>2</v>
      </c>
      <c r="L39" s="12">
        <v>5</v>
      </c>
      <c r="M39" s="12">
        <v>1</v>
      </c>
      <c r="N39" s="12">
        <v>134</v>
      </c>
      <c r="O39" s="12">
        <v>2450</v>
      </c>
      <c r="P39" s="12">
        <v>79</v>
      </c>
      <c r="Q39" s="12">
        <v>300</v>
      </c>
      <c r="R39" s="21">
        <v>1</v>
      </c>
      <c r="S39" s="20"/>
    </row>
    <row r="40" s="4" customFormat="1" ht="22" customHeight="1" spans="1:19">
      <c r="A40" s="12">
        <v>37</v>
      </c>
      <c r="B40" s="12" t="s">
        <v>144</v>
      </c>
      <c r="C40" s="12" t="s">
        <v>170</v>
      </c>
      <c r="D40" s="12" t="s">
        <v>171</v>
      </c>
      <c r="E40" s="12" t="s">
        <v>172</v>
      </c>
      <c r="F40" s="12" t="s">
        <v>173</v>
      </c>
      <c r="G40" s="14">
        <v>43678</v>
      </c>
      <c r="H40" s="14">
        <v>43739</v>
      </c>
      <c r="I40" s="12" t="s">
        <v>170</v>
      </c>
      <c r="J40" s="12">
        <v>28</v>
      </c>
      <c r="K40" s="12">
        <v>20</v>
      </c>
      <c r="L40" s="12">
        <v>8</v>
      </c>
      <c r="M40" s="12">
        <v>0</v>
      </c>
      <c r="N40" s="12">
        <v>15</v>
      </c>
      <c r="O40" s="12">
        <v>108</v>
      </c>
      <c r="P40" s="12">
        <v>9</v>
      </c>
      <c r="Q40" s="12">
        <v>500</v>
      </c>
      <c r="R40" s="21">
        <v>1</v>
      </c>
      <c r="S40" s="20"/>
    </row>
    <row r="41" s="4" customFormat="1" ht="21" customHeight="1" spans="1:19">
      <c r="A41" s="12">
        <v>38</v>
      </c>
      <c r="B41" s="12" t="s">
        <v>144</v>
      </c>
      <c r="C41" s="12" t="s">
        <v>174</v>
      </c>
      <c r="D41" s="12" t="s">
        <v>175</v>
      </c>
      <c r="E41" s="12" t="s">
        <v>176</v>
      </c>
      <c r="F41" s="12" t="s">
        <v>177</v>
      </c>
      <c r="G41" s="14">
        <v>43678</v>
      </c>
      <c r="H41" s="14">
        <v>43739</v>
      </c>
      <c r="I41" s="12" t="s">
        <v>174</v>
      </c>
      <c r="J41" s="12">
        <v>110</v>
      </c>
      <c r="K41" s="12">
        <v>15</v>
      </c>
      <c r="L41" s="12">
        <v>5</v>
      </c>
      <c r="M41" s="12">
        <v>90</v>
      </c>
      <c r="N41" s="12">
        <v>66</v>
      </c>
      <c r="O41" s="12">
        <v>2876</v>
      </c>
      <c r="P41" s="12">
        <v>66</v>
      </c>
      <c r="Q41" s="12">
        <v>500</v>
      </c>
      <c r="R41" s="21">
        <v>1</v>
      </c>
      <c r="S41" s="20"/>
    </row>
    <row r="42" s="4" customFormat="1" ht="25" customHeight="1" spans="1:19">
      <c r="A42" s="12">
        <v>39</v>
      </c>
      <c r="B42" s="12" t="s">
        <v>144</v>
      </c>
      <c r="C42" s="12" t="s">
        <v>165</v>
      </c>
      <c r="D42" s="12" t="s">
        <v>178</v>
      </c>
      <c r="E42" s="12" t="s">
        <v>179</v>
      </c>
      <c r="F42" s="12" t="s">
        <v>180</v>
      </c>
      <c r="G42" s="14">
        <v>43678</v>
      </c>
      <c r="H42" s="14">
        <v>43739</v>
      </c>
      <c r="I42" s="12" t="s">
        <v>165</v>
      </c>
      <c r="J42" s="12">
        <v>12</v>
      </c>
      <c r="K42" s="12">
        <v>6</v>
      </c>
      <c r="L42" s="12">
        <v>6</v>
      </c>
      <c r="M42" s="12">
        <v>0</v>
      </c>
      <c r="N42" s="12">
        <v>22</v>
      </c>
      <c r="O42" s="12">
        <v>150</v>
      </c>
      <c r="P42" s="12">
        <v>19</v>
      </c>
      <c r="Q42" s="12">
        <v>500</v>
      </c>
      <c r="R42" s="21">
        <v>1</v>
      </c>
      <c r="S42" s="20"/>
    </row>
    <row r="43" s="4" customFormat="1" ht="25" customHeight="1" spans="1:19">
      <c r="A43" s="12">
        <v>40</v>
      </c>
      <c r="B43" s="12" t="s">
        <v>144</v>
      </c>
      <c r="C43" s="12" t="s">
        <v>181</v>
      </c>
      <c r="D43" s="12" t="s">
        <v>182</v>
      </c>
      <c r="E43" s="12" t="s">
        <v>183</v>
      </c>
      <c r="F43" s="12" t="s">
        <v>184</v>
      </c>
      <c r="G43" s="14">
        <v>43678</v>
      </c>
      <c r="H43" s="14">
        <v>43739</v>
      </c>
      <c r="I43" s="12" t="s">
        <v>181</v>
      </c>
      <c r="J43" s="12">
        <v>12</v>
      </c>
      <c r="K43" s="12">
        <v>2.3</v>
      </c>
      <c r="L43" s="12">
        <v>5</v>
      </c>
      <c r="M43" s="12">
        <v>1.7</v>
      </c>
      <c r="N43" s="12">
        <v>19</v>
      </c>
      <c r="O43" s="12">
        <v>698</v>
      </c>
      <c r="P43" s="12">
        <v>19</v>
      </c>
      <c r="Q43" s="12">
        <v>500</v>
      </c>
      <c r="R43" s="21">
        <v>1</v>
      </c>
      <c r="S43" s="20"/>
    </row>
    <row r="44" s="4" customFormat="1" ht="28" customHeight="1" spans="1:19">
      <c r="A44" s="12">
        <v>41</v>
      </c>
      <c r="B44" s="12" t="s">
        <v>144</v>
      </c>
      <c r="C44" s="12" t="s">
        <v>185</v>
      </c>
      <c r="D44" s="12" t="s">
        <v>171</v>
      </c>
      <c r="E44" s="12" t="s">
        <v>186</v>
      </c>
      <c r="F44" s="12" t="s">
        <v>187</v>
      </c>
      <c r="G44" s="14">
        <v>43678</v>
      </c>
      <c r="H44" s="14">
        <v>43739</v>
      </c>
      <c r="I44" s="12" t="s">
        <v>185</v>
      </c>
      <c r="J44" s="12">
        <v>8.1</v>
      </c>
      <c r="K44" s="12">
        <v>3.1</v>
      </c>
      <c r="L44" s="12">
        <v>5</v>
      </c>
      <c r="M44" s="12">
        <v>0</v>
      </c>
      <c r="N44" s="12">
        <v>18</v>
      </c>
      <c r="O44" s="12">
        <v>150</v>
      </c>
      <c r="P44" s="12">
        <v>17</v>
      </c>
      <c r="Q44" s="12">
        <v>500</v>
      </c>
      <c r="R44" s="21">
        <v>1</v>
      </c>
      <c r="S44" s="20"/>
    </row>
    <row r="45" s="5" customFormat="1" ht="25" customHeight="1" spans="1:19">
      <c r="A45" s="12">
        <v>42</v>
      </c>
      <c r="B45" s="13" t="s">
        <v>188</v>
      </c>
      <c r="C45" s="13" t="s">
        <v>189</v>
      </c>
      <c r="D45" s="12" t="s">
        <v>154</v>
      </c>
      <c r="E45" s="12" t="s">
        <v>190</v>
      </c>
      <c r="F45" s="12" t="s">
        <v>191</v>
      </c>
      <c r="G45" s="14">
        <v>43678</v>
      </c>
      <c r="H45" s="14">
        <v>43739</v>
      </c>
      <c r="I45" s="13" t="s">
        <v>189</v>
      </c>
      <c r="J45" s="12">
        <v>21</v>
      </c>
      <c r="K45" s="12">
        <v>9</v>
      </c>
      <c r="L45" s="12">
        <v>8</v>
      </c>
      <c r="M45" s="12">
        <v>4</v>
      </c>
      <c r="N45" s="12">
        <v>21</v>
      </c>
      <c r="O45" s="12">
        <v>190</v>
      </c>
      <c r="P45" s="12">
        <v>18</v>
      </c>
      <c r="Q45" s="12">
        <v>100</v>
      </c>
      <c r="R45" s="19">
        <v>1</v>
      </c>
      <c r="S45" s="20"/>
    </row>
    <row r="46" s="5" customFormat="1" ht="21" customHeight="1" spans="1:19">
      <c r="A46" s="12">
        <v>43</v>
      </c>
      <c r="B46" s="13" t="s">
        <v>188</v>
      </c>
      <c r="C46" s="13" t="s">
        <v>192</v>
      </c>
      <c r="D46" s="12" t="s">
        <v>193</v>
      </c>
      <c r="E46" s="12" t="s">
        <v>194</v>
      </c>
      <c r="F46" s="12" t="s">
        <v>195</v>
      </c>
      <c r="G46" s="14">
        <v>43678</v>
      </c>
      <c r="H46" s="14">
        <v>43739</v>
      </c>
      <c r="I46" s="13" t="s">
        <v>192</v>
      </c>
      <c r="J46" s="12">
        <v>70</v>
      </c>
      <c r="K46" s="12">
        <v>30</v>
      </c>
      <c r="L46" s="12">
        <v>5</v>
      </c>
      <c r="M46" s="12">
        <v>35</v>
      </c>
      <c r="N46" s="12">
        <v>72</v>
      </c>
      <c r="O46" s="12">
        <v>2316</v>
      </c>
      <c r="P46" s="12">
        <v>68</v>
      </c>
      <c r="Q46" s="12">
        <v>200</v>
      </c>
      <c r="R46" s="19">
        <v>1</v>
      </c>
      <c r="S46" s="20"/>
    </row>
    <row r="47" s="5" customFormat="1" ht="37" customHeight="1" spans="1:19">
      <c r="A47" s="12">
        <v>44</v>
      </c>
      <c r="B47" s="13" t="s">
        <v>188</v>
      </c>
      <c r="C47" s="13" t="s">
        <v>196</v>
      </c>
      <c r="D47" s="12" t="s">
        <v>197</v>
      </c>
      <c r="E47" s="12" t="s">
        <v>198</v>
      </c>
      <c r="F47" s="12" t="s">
        <v>199</v>
      </c>
      <c r="G47" s="14">
        <v>43678</v>
      </c>
      <c r="H47" s="14">
        <v>43739</v>
      </c>
      <c r="I47" s="13" t="s">
        <v>196</v>
      </c>
      <c r="J47" s="12">
        <v>10</v>
      </c>
      <c r="K47" s="12">
        <v>0</v>
      </c>
      <c r="L47" s="12">
        <v>8</v>
      </c>
      <c r="M47" s="12">
        <v>2</v>
      </c>
      <c r="N47" s="12">
        <v>113</v>
      </c>
      <c r="O47" s="12">
        <v>585</v>
      </c>
      <c r="P47" s="12">
        <v>113</v>
      </c>
      <c r="Q47" s="12">
        <v>200</v>
      </c>
      <c r="R47" s="19">
        <v>1</v>
      </c>
      <c r="S47" s="20"/>
    </row>
    <row r="48" s="5" customFormat="1" ht="43" customHeight="1" spans="1:19">
      <c r="A48" s="12">
        <v>45</v>
      </c>
      <c r="B48" s="13" t="s">
        <v>188</v>
      </c>
      <c r="C48" s="13" t="s">
        <v>200</v>
      </c>
      <c r="D48" s="12" t="s">
        <v>201</v>
      </c>
      <c r="E48" s="12" t="s">
        <v>202</v>
      </c>
      <c r="F48" s="12" t="s">
        <v>203</v>
      </c>
      <c r="G48" s="14">
        <v>43678</v>
      </c>
      <c r="H48" s="14">
        <v>43739</v>
      </c>
      <c r="I48" s="13" t="s">
        <v>200</v>
      </c>
      <c r="J48" s="12">
        <v>7.2</v>
      </c>
      <c r="K48" s="12">
        <v>0</v>
      </c>
      <c r="L48" s="12">
        <v>5</v>
      </c>
      <c r="M48" s="12">
        <v>2.2</v>
      </c>
      <c r="N48" s="12">
        <v>6</v>
      </c>
      <c r="O48" s="12">
        <v>116</v>
      </c>
      <c r="P48" s="12">
        <v>6</v>
      </c>
      <c r="Q48" s="12">
        <v>130</v>
      </c>
      <c r="R48" s="19">
        <v>1</v>
      </c>
      <c r="S48" s="20"/>
    </row>
    <row r="49" s="6" customFormat="1" ht="36" customHeight="1" spans="1:19">
      <c r="A49" s="12">
        <v>46</v>
      </c>
      <c r="B49" s="13" t="s">
        <v>188</v>
      </c>
      <c r="C49" s="13" t="s">
        <v>204</v>
      </c>
      <c r="D49" s="12" t="s">
        <v>205</v>
      </c>
      <c r="E49" s="12" t="s">
        <v>206</v>
      </c>
      <c r="F49" s="12" t="s">
        <v>207</v>
      </c>
      <c r="G49" s="14">
        <v>43678</v>
      </c>
      <c r="H49" s="14">
        <v>43739</v>
      </c>
      <c r="I49" s="13" t="s">
        <v>204</v>
      </c>
      <c r="J49" s="12">
        <v>40</v>
      </c>
      <c r="K49" s="12">
        <v>0.9</v>
      </c>
      <c r="L49" s="12">
        <v>10</v>
      </c>
      <c r="M49" s="12">
        <v>29.1</v>
      </c>
      <c r="N49" s="12">
        <v>61</v>
      </c>
      <c r="O49" s="12">
        <v>543</v>
      </c>
      <c r="P49" s="12">
        <v>57</v>
      </c>
      <c r="Q49" s="12">
        <v>130</v>
      </c>
      <c r="R49" s="19">
        <v>1</v>
      </c>
      <c r="S49" s="20"/>
    </row>
    <row r="50" s="5" customFormat="1" ht="25" customHeight="1" spans="1:19">
      <c r="A50" s="12">
        <v>47</v>
      </c>
      <c r="B50" s="13" t="s">
        <v>188</v>
      </c>
      <c r="C50" s="13" t="s">
        <v>208</v>
      </c>
      <c r="D50" s="12" t="s">
        <v>209</v>
      </c>
      <c r="E50" s="12" t="s">
        <v>210</v>
      </c>
      <c r="F50" s="12" t="s">
        <v>211</v>
      </c>
      <c r="G50" s="14">
        <v>43678</v>
      </c>
      <c r="H50" s="14">
        <v>43739</v>
      </c>
      <c r="I50" s="13" t="s">
        <v>208</v>
      </c>
      <c r="J50" s="12">
        <v>14.3</v>
      </c>
      <c r="K50" s="12">
        <v>9.3</v>
      </c>
      <c r="L50" s="12">
        <v>5</v>
      </c>
      <c r="M50" s="12">
        <v>0</v>
      </c>
      <c r="N50" s="12">
        <v>106</v>
      </c>
      <c r="O50" s="12">
        <v>1675</v>
      </c>
      <c r="P50" s="12">
        <v>106</v>
      </c>
      <c r="Q50" s="12">
        <v>300</v>
      </c>
      <c r="R50" s="19">
        <v>1</v>
      </c>
      <c r="S50" s="20"/>
    </row>
    <row r="51" s="5" customFormat="1" ht="46" customHeight="1" spans="1:19">
      <c r="A51" s="12">
        <v>48</v>
      </c>
      <c r="B51" s="13" t="s">
        <v>188</v>
      </c>
      <c r="C51" s="13" t="s">
        <v>212</v>
      </c>
      <c r="D51" s="12" t="s">
        <v>213</v>
      </c>
      <c r="E51" s="12" t="s">
        <v>214</v>
      </c>
      <c r="F51" s="12" t="s">
        <v>215</v>
      </c>
      <c r="G51" s="14">
        <v>43678</v>
      </c>
      <c r="H51" s="14">
        <v>43739</v>
      </c>
      <c r="I51" s="13" t="s">
        <v>212</v>
      </c>
      <c r="J51" s="12">
        <v>61.3</v>
      </c>
      <c r="K51" s="12">
        <v>26.5</v>
      </c>
      <c r="L51" s="12">
        <v>5</v>
      </c>
      <c r="M51" s="12">
        <v>29.8</v>
      </c>
      <c r="N51" s="12">
        <v>81</v>
      </c>
      <c r="O51" s="12">
        <v>309</v>
      </c>
      <c r="P51" s="12">
        <v>81</v>
      </c>
      <c r="Q51" s="12">
        <v>150</v>
      </c>
      <c r="R51" s="19">
        <v>1</v>
      </c>
      <c r="S51" s="20"/>
    </row>
    <row r="52" s="4" customFormat="1" ht="36" customHeight="1" spans="1:19">
      <c r="A52" s="12">
        <v>49</v>
      </c>
      <c r="B52" s="13" t="s">
        <v>188</v>
      </c>
      <c r="C52" s="13" t="s">
        <v>216</v>
      </c>
      <c r="D52" s="12" t="s">
        <v>217</v>
      </c>
      <c r="E52" s="12" t="s">
        <v>218</v>
      </c>
      <c r="F52" s="12" t="s">
        <v>219</v>
      </c>
      <c r="G52" s="14">
        <v>43678</v>
      </c>
      <c r="H52" s="14">
        <v>43739</v>
      </c>
      <c r="I52" s="13" t="s">
        <v>216</v>
      </c>
      <c r="J52" s="12">
        <v>50.94</v>
      </c>
      <c r="K52" s="12">
        <v>11.7</v>
      </c>
      <c r="L52" s="12">
        <v>8</v>
      </c>
      <c r="M52" s="12">
        <v>31.24</v>
      </c>
      <c r="N52" s="12">
        <v>91</v>
      </c>
      <c r="O52" s="12">
        <v>2175</v>
      </c>
      <c r="P52" s="12">
        <v>91</v>
      </c>
      <c r="Q52" s="12">
        <v>200</v>
      </c>
      <c r="R52" s="19">
        <v>1</v>
      </c>
      <c r="S52" s="20"/>
    </row>
    <row r="53" s="6" customFormat="1" ht="36" customHeight="1" spans="1:19">
      <c r="A53" s="12">
        <v>50</v>
      </c>
      <c r="B53" s="13" t="s">
        <v>188</v>
      </c>
      <c r="C53" s="13" t="s">
        <v>220</v>
      </c>
      <c r="D53" s="12" t="s">
        <v>221</v>
      </c>
      <c r="E53" s="12" t="s">
        <v>222</v>
      </c>
      <c r="F53" s="12" t="s">
        <v>223</v>
      </c>
      <c r="G53" s="14">
        <v>43678</v>
      </c>
      <c r="H53" s="14">
        <v>43739</v>
      </c>
      <c r="I53" s="13" t="s">
        <v>220</v>
      </c>
      <c r="J53" s="12">
        <v>8</v>
      </c>
      <c r="K53" s="12">
        <v>2</v>
      </c>
      <c r="L53" s="12">
        <v>6</v>
      </c>
      <c r="M53" s="12">
        <v>0</v>
      </c>
      <c r="N53" s="12">
        <v>11</v>
      </c>
      <c r="O53" s="12">
        <v>439</v>
      </c>
      <c r="P53" s="12">
        <v>8</v>
      </c>
      <c r="Q53" s="12">
        <v>200</v>
      </c>
      <c r="R53" s="19">
        <v>1</v>
      </c>
      <c r="S53" s="20"/>
    </row>
    <row r="54" s="4" customFormat="1" ht="27" customHeight="1" spans="1:19">
      <c r="A54" s="12">
        <v>51</v>
      </c>
      <c r="B54" s="13" t="s">
        <v>224</v>
      </c>
      <c r="C54" s="13" t="s">
        <v>225</v>
      </c>
      <c r="D54" s="12" t="s">
        <v>226</v>
      </c>
      <c r="E54" s="12" t="s">
        <v>227</v>
      </c>
      <c r="F54" s="12" t="s">
        <v>228</v>
      </c>
      <c r="G54" s="14">
        <v>43678</v>
      </c>
      <c r="H54" s="14">
        <v>43739</v>
      </c>
      <c r="I54" s="13" t="s">
        <v>225</v>
      </c>
      <c r="J54" s="12">
        <v>7</v>
      </c>
      <c r="K54" s="12">
        <v>2</v>
      </c>
      <c r="L54" s="12">
        <v>5</v>
      </c>
      <c r="M54" s="12">
        <v>0</v>
      </c>
      <c r="N54" s="12">
        <v>7</v>
      </c>
      <c r="O54" s="12">
        <v>235</v>
      </c>
      <c r="P54" s="12">
        <v>6</v>
      </c>
      <c r="Q54" s="12">
        <v>300</v>
      </c>
      <c r="R54" s="19">
        <v>1</v>
      </c>
      <c r="S54" s="20"/>
    </row>
    <row r="55" s="4" customFormat="1" ht="25" customHeight="1" spans="1:19">
      <c r="A55" s="12">
        <v>52</v>
      </c>
      <c r="B55" s="13" t="s">
        <v>224</v>
      </c>
      <c r="C55" s="13" t="s">
        <v>225</v>
      </c>
      <c r="D55" s="12" t="s">
        <v>229</v>
      </c>
      <c r="E55" s="12" t="s">
        <v>230</v>
      </c>
      <c r="F55" s="12" t="s">
        <v>231</v>
      </c>
      <c r="G55" s="14">
        <v>43678</v>
      </c>
      <c r="H55" s="14">
        <v>43739</v>
      </c>
      <c r="I55" s="13" t="s">
        <v>225</v>
      </c>
      <c r="J55" s="12">
        <v>6</v>
      </c>
      <c r="K55" s="12">
        <v>2</v>
      </c>
      <c r="L55" s="12">
        <v>4</v>
      </c>
      <c r="M55" s="12">
        <v>0</v>
      </c>
      <c r="N55" s="12">
        <v>9</v>
      </c>
      <c r="O55" s="12">
        <v>210</v>
      </c>
      <c r="P55" s="12">
        <v>9</v>
      </c>
      <c r="Q55" s="12">
        <v>320</v>
      </c>
      <c r="R55" s="19">
        <v>1</v>
      </c>
      <c r="S55" s="20"/>
    </row>
    <row r="56" s="4" customFormat="1" ht="26" customHeight="1" spans="1:19">
      <c r="A56" s="12">
        <v>53</v>
      </c>
      <c r="B56" s="13" t="s">
        <v>224</v>
      </c>
      <c r="C56" s="13" t="s">
        <v>225</v>
      </c>
      <c r="D56" s="12" t="s">
        <v>232</v>
      </c>
      <c r="E56" s="12" t="s">
        <v>233</v>
      </c>
      <c r="F56" s="12" t="s">
        <v>234</v>
      </c>
      <c r="G56" s="14">
        <v>43678</v>
      </c>
      <c r="H56" s="14">
        <v>43739</v>
      </c>
      <c r="I56" s="13" t="s">
        <v>225</v>
      </c>
      <c r="J56" s="12">
        <v>7</v>
      </c>
      <c r="K56" s="12">
        <v>1</v>
      </c>
      <c r="L56" s="12">
        <v>6</v>
      </c>
      <c r="M56" s="12">
        <v>0</v>
      </c>
      <c r="N56" s="12">
        <v>15</v>
      </c>
      <c r="O56" s="12">
        <v>130</v>
      </c>
      <c r="P56" s="12">
        <v>10</v>
      </c>
      <c r="Q56" s="12">
        <v>350</v>
      </c>
      <c r="R56" s="19">
        <v>1</v>
      </c>
      <c r="S56" s="20"/>
    </row>
    <row r="57" s="6" customFormat="1" ht="27" customHeight="1" spans="1:19">
      <c r="A57" s="12">
        <v>54</v>
      </c>
      <c r="B57" s="13" t="s">
        <v>224</v>
      </c>
      <c r="C57" s="13" t="s">
        <v>235</v>
      </c>
      <c r="D57" s="12" t="s">
        <v>236</v>
      </c>
      <c r="E57" s="12" t="s">
        <v>237</v>
      </c>
      <c r="F57" s="12" t="s">
        <v>238</v>
      </c>
      <c r="G57" s="14">
        <v>43678</v>
      </c>
      <c r="H57" s="14">
        <v>43739</v>
      </c>
      <c r="I57" s="13" t="s">
        <v>235</v>
      </c>
      <c r="J57" s="12">
        <v>4.5</v>
      </c>
      <c r="K57" s="12">
        <v>0.5</v>
      </c>
      <c r="L57" s="12">
        <v>4</v>
      </c>
      <c r="M57" s="12">
        <v>0</v>
      </c>
      <c r="N57" s="12">
        <v>20</v>
      </c>
      <c r="O57" s="12">
        <v>90</v>
      </c>
      <c r="P57" s="12">
        <v>20</v>
      </c>
      <c r="Q57" s="12">
        <v>200</v>
      </c>
      <c r="R57" s="19">
        <v>1</v>
      </c>
      <c r="S57" s="20"/>
    </row>
    <row r="58" s="5" customFormat="1" ht="25" customHeight="1" spans="1:19">
      <c r="A58" s="12">
        <v>55</v>
      </c>
      <c r="B58" s="13" t="s">
        <v>224</v>
      </c>
      <c r="C58" s="13" t="s">
        <v>235</v>
      </c>
      <c r="D58" s="12" t="s">
        <v>239</v>
      </c>
      <c r="E58" s="12" t="s">
        <v>240</v>
      </c>
      <c r="F58" s="12" t="s">
        <v>238</v>
      </c>
      <c r="G58" s="14">
        <v>43678</v>
      </c>
      <c r="H58" s="14">
        <v>43739</v>
      </c>
      <c r="I58" s="13" t="s">
        <v>235</v>
      </c>
      <c r="J58" s="12">
        <v>4.6</v>
      </c>
      <c r="K58" s="12">
        <v>0.6</v>
      </c>
      <c r="L58" s="12">
        <v>4</v>
      </c>
      <c r="M58" s="12">
        <v>0</v>
      </c>
      <c r="N58" s="12">
        <v>13</v>
      </c>
      <c r="O58" s="12">
        <v>60</v>
      </c>
      <c r="P58" s="12">
        <v>13</v>
      </c>
      <c r="Q58" s="12">
        <v>200</v>
      </c>
      <c r="R58" s="19">
        <v>1</v>
      </c>
      <c r="S58" s="20"/>
    </row>
    <row r="59" s="5" customFormat="1" ht="27" customHeight="1" spans="1:19">
      <c r="A59" s="12">
        <v>56</v>
      </c>
      <c r="B59" s="13" t="s">
        <v>224</v>
      </c>
      <c r="C59" s="13" t="s">
        <v>241</v>
      </c>
      <c r="D59" s="12" t="s">
        <v>242</v>
      </c>
      <c r="E59" s="12" t="s">
        <v>243</v>
      </c>
      <c r="F59" s="12" t="s">
        <v>244</v>
      </c>
      <c r="G59" s="14">
        <v>43678</v>
      </c>
      <c r="H59" s="14">
        <v>43739</v>
      </c>
      <c r="I59" s="13" t="s">
        <v>241</v>
      </c>
      <c r="J59" s="12">
        <v>5</v>
      </c>
      <c r="K59" s="12">
        <v>0</v>
      </c>
      <c r="L59" s="12">
        <v>5</v>
      </c>
      <c r="M59" s="12">
        <v>0</v>
      </c>
      <c r="N59" s="12"/>
      <c r="O59" s="12">
        <v>128</v>
      </c>
      <c r="P59" s="12"/>
      <c r="Q59" s="12">
        <v>200</v>
      </c>
      <c r="R59" s="19">
        <v>1</v>
      </c>
      <c r="S59" s="20"/>
    </row>
    <row r="60" s="5" customFormat="1" ht="19" customHeight="1" spans="1:19">
      <c r="A60" s="12">
        <v>57</v>
      </c>
      <c r="B60" s="13" t="s">
        <v>245</v>
      </c>
      <c r="C60" s="13" t="s">
        <v>246</v>
      </c>
      <c r="D60" s="13" t="s">
        <v>247</v>
      </c>
      <c r="E60" s="13" t="s">
        <v>248</v>
      </c>
      <c r="F60" s="13" t="s">
        <v>249</v>
      </c>
      <c r="G60" s="14">
        <v>43678</v>
      </c>
      <c r="H60" s="14">
        <v>43739</v>
      </c>
      <c r="I60" s="13" t="s">
        <v>246</v>
      </c>
      <c r="J60" s="13">
        <v>26</v>
      </c>
      <c r="K60" s="13">
        <v>0</v>
      </c>
      <c r="L60" s="13">
        <v>8</v>
      </c>
      <c r="M60" s="13">
        <v>18</v>
      </c>
      <c r="N60" s="13">
        <v>19</v>
      </c>
      <c r="O60" s="13">
        <v>89</v>
      </c>
      <c r="P60" s="13">
        <v>19</v>
      </c>
      <c r="Q60" s="13">
        <v>300</v>
      </c>
      <c r="R60" s="19">
        <v>1</v>
      </c>
      <c r="S60" s="20"/>
    </row>
    <row r="61" s="4" customFormat="1" ht="25" customHeight="1" spans="1:19">
      <c r="A61" s="12">
        <v>58</v>
      </c>
      <c r="B61" s="13" t="s">
        <v>245</v>
      </c>
      <c r="C61" s="13" t="s">
        <v>250</v>
      </c>
      <c r="D61" s="13" t="s">
        <v>251</v>
      </c>
      <c r="E61" s="13" t="s">
        <v>252</v>
      </c>
      <c r="F61" s="13" t="s">
        <v>253</v>
      </c>
      <c r="G61" s="14">
        <v>43678</v>
      </c>
      <c r="H61" s="14">
        <v>43739</v>
      </c>
      <c r="I61" s="13" t="s">
        <v>250</v>
      </c>
      <c r="J61" s="13">
        <v>22</v>
      </c>
      <c r="K61" s="13">
        <v>0</v>
      </c>
      <c r="L61" s="13">
        <v>6</v>
      </c>
      <c r="M61" s="13">
        <v>16</v>
      </c>
      <c r="N61" s="13">
        <v>33</v>
      </c>
      <c r="O61" s="13">
        <v>51</v>
      </c>
      <c r="P61" s="13">
        <v>33</v>
      </c>
      <c r="Q61" s="13">
        <v>200</v>
      </c>
      <c r="R61" s="19">
        <v>1</v>
      </c>
      <c r="S61" s="20"/>
    </row>
    <row r="62" s="5" customFormat="1" ht="35" customHeight="1" spans="1:19">
      <c r="A62" s="12">
        <v>59</v>
      </c>
      <c r="B62" s="13" t="s">
        <v>245</v>
      </c>
      <c r="C62" s="13" t="s">
        <v>254</v>
      </c>
      <c r="D62" s="13" t="s">
        <v>255</v>
      </c>
      <c r="E62" s="13" t="s">
        <v>256</v>
      </c>
      <c r="F62" s="13" t="s">
        <v>257</v>
      </c>
      <c r="G62" s="14">
        <v>43678</v>
      </c>
      <c r="H62" s="14">
        <v>43739</v>
      </c>
      <c r="I62" s="13" t="s">
        <v>254</v>
      </c>
      <c r="J62" s="13">
        <v>7</v>
      </c>
      <c r="K62" s="13">
        <v>0</v>
      </c>
      <c r="L62" s="13">
        <v>4</v>
      </c>
      <c r="M62" s="13">
        <v>3</v>
      </c>
      <c r="N62" s="13">
        <v>12</v>
      </c>
      <c r="O62" s="13">
        <v>16</v>
      </c>
      <c r="P62" s="13">
        <v>12</v>
      </c>
      <c r="Q62" s="13">
        <v>100</v>
      </c>
      <c r="R62" s="19">
        <v>1</v>
      </c>
      <c r="S62" s="20"/>
    </row>
    <row r="63" s="6" customFormat="1" ht="25" customHeight="1" spans="1:19">
      <c r="A63" s="12">
        <v>60</v>
      </c>
      <c r="B63" s="13" t="s">
        <v>258</v>
      </c>
      <c r="C63" s="13" t="s">
        <v>259</v>
      </c>
      <c r="D63" s="13" t="s">
        <v>260</v>
      </c>
      <c r="E63" s="13" t="s">
        <v>261</v>
      </c>
      <c r="F63" s="13" t="s">
        <v>262</v>
      </c>
      <c r="G63" s="14">
        <v>43678</v>
      </c>
      <c r="H63" s="14">
        <v>43739</v>
      </c>
      <c r="I63" s="13" t="s">
        <v>259</v>
      </c>
      <c r="J63" s="13">
        <v>25</v>
      </c>
      <c r="K63" s="13">
        <v>0</v>
      </c>
      <c r="L63" s="13">
        <v>8</v>
      </c>
      <c r="M63" s="13">
        <v>17</v>
      </c>
      <c r="N63" s="13">
        <v>212</v>
      </c>
      <c r="O63" s="13">
        <v>2560</v>
      </c>
      <c r="P63" s="13">
        <v>200</v>
      </c>
      <c r="Q63" s="13">
        <v>300</v>
      </c>
      <c r="R63" s="19" t="s">
        <v>263</v>
      </c>
      <c r="S63" s="20"/>
    </row>
    <row r="64" s="6" customFormat="1" ht="27" customHeight="1" spans="1:19">
      <c r="A64" s="12">
        <v>61</v>
      </c>
      <c r="B64" s="13" t="s">
        <v>258</v>
      </c>
      <c r="C64" s="13" t="s">
        <v>264</v>
      </c>
      <c r="D64" s="13" t="s">
        <v>265</v>
      </c>
      <c r="E64" s="13" t="s">
        <v>266</v>
      </c>
      <c r="F64" s="13" t="s">
        <v>267</v>
      </c>
      <c r="G64" s="14">
        <v>43678</v>
      </c>
      <c r="H64" s="14">
        <v>43739</v>
      </c>
      <c r="I64" s="13" t="s">
        <v>264</v>
      </c>
      <c r="J64" s="13">
        <v>45</v>
      </c>
      <c r="K64" s="13">
        <v>10</v>
      </c>
      <c r="L64" s="13">
        <v>8</v>
      </c>
      <c r="M64" s="13">
        <v>27</v>
      </c>
      <c r="N64" s="13">
        <v>17</v>
      </c>
      <c r="O64" s="13">
        <v>320</v>
      </c>
      <c r="P64" s="13">
        <v>17</v>
      </c>
      <c r="Q64" s="13">
        <v>3000</v>
      </c>
      <c r="R64" s="19" t="s">
        <v>263</v>
      </c>
      <c r="S64" s="20"/>
    </row>
    <row r="65" s="4" customFormat="1" ht="25" customHeight="1" spans="1:19">
      <c r="A65" s="12">
        <v>62</v>
      </c>
      <c r="B65" s="13" t="s">
        <v>258</v>
      </c>
      <c r="C65" s="13" t="s">
        <v>268</v>
      </c>
      <c r="D65" s="13" t="s">
        <v>269</v>
      </c>
      <c r="E65" s="13" t="s">
        <v>270</v>
      </c>
      <c r="F65" s="12" t="s">
        <v>271</v>
      </c>
      <c r="G65" s="14">
        <v>43678</v>
      </c>
      <c r="H65" s="14">
        <v>43739</v>
      </c>
      <c r="I65" s="13" t="s">
        <v>268</v>
      </c>
      <c r="J65" s="13">
        <v>15</v>
      </c>
      <c r="K65" s="13">
        <v>5</v>
      </c>
      <c r="L65" s="13">
        <v>5</v>
      </c>
      <c r="M65" s="13">
        <v>5</v>
      </c>
      <c r="N65" s="13">
        <v>8</v>
      </c>
      <c r="O65" s="13">
        <v>673</v>
      </c>
      <c r="P65" s="13">
        <v>32</v>
      </c>
      <c r="Q65" s="13">
        <v>500</v>
      </c>
      <c r="R65" s="19">
        <v>1</v>
      </c>
      <c r="S65" s="20"/>
    </row>
    <row r="66" s="5" customFormat="1" ht="28" customHeight="1" spans="1:19">
      <c r="A66" s="12">
        <v>63</v>
      </c>
      <c r="B66" s="13" t="s">
        <v>258</v>
      </c>
      <c r="C66" s="13" t="s">
        <v>272</v>
      </c>
      <c r="D66" s="13" t="s">
        <v>273</v>
      </c>
      <c r="E66" s="13" t="s">
        <v>274</v>
      </c>
      <c r="F66" s="13" t="s">
        <v>275</v>
      </c>
      <c r="G66" s="14">
        <v>43678</v>
      </c>
      <c r="H66" s="14">
        <v>43739</v>
      </c>
      <c r="I66" s="13" t="s">
        <v>272</v>
      </c>
      <c r="J66" s="13">
        <v>27</v>
      </c>
      <c r="K66" s="13">
        <v>7</v>
      </c>
      <c r="L66" s="13">
        <v>20</v>
      </c>
      <c r="M66" s="13">
        <v>0</v>
      </c>
      <c r="N66" s="13">
        <v>18</v>
      </c>
      <c r="O66" s="13">
        <v>1609</v>
      </c>
      <c r="P66" s="13">
        <v>10</v>
      </c>
      <c r="Q66" s="13">
        <v>1000</v>
      </c>
      <c r="R66" s="19">
        <v>1</v>
      </c>
      <c r="S66" s="20"/>
    </row>
    <row r="67" s="4" customFormat="1" ht="29" customHeight="1" spans="1:19">
      <c r="A67" s="12">
        <v>64</v>
      </c>
      <c r="B67" s="13" t="s">
        <v>258</v>
      </c>
      <c r="C67" s="13" t="s">
        <v>276</v>
      </c>
      <c r="D67" s="13" t="s">
        <v>277</v>
      </c>
      <c r="E67" s="13" t="s">
        <v>278</v>
      </c>
      <c r="F67" s="13" t="s">
        <v>279</v>
      </c>
      <c r="G67" s="14">
        <v>43678</v>
      </c>
      <c r="H67" s="14">
        <v>43739</v>
      </c>
      <c r="I67" s="13" t="s">
        <v>276</v>
      </c>
      <c r="J67" s="13">
        <v>6.8</v>
      </c>
      <c r="K67" s="13">
        <v>1.8</v>
      </c>
      <c r="L67" s="13">
        <v>5</v>
      </c>
      <c r="M67" s="13">
        <v>0</v>
      </c>
      <c r="N67" s="13">
        <v>2</v>
      </c>
      <c r="O67" s="13">
        <v>128</v>
      </c>
      <c r="P67" s="13">
        <v>24</v>
      </c>
      <c r="Q67" s="13" t="s">
        <v>280</v>
      </c>
      <c r="R67" s="19" t="s">
        <v>263</v>
      </c>
      <c r="S67" s="20"/>
    </row>
    <row r="68" s="5" customFormat="1" ht="25" customHeight="1" spans="1:19">
      <c r="A68" s="12">
        <v>65</v>
      </c>
      <c r="B68" s="13" t="s">
        <v>258</v>
      </c>
      <c r="C68" s="13" t="s">
        <v>281</v>
      </c>
      <c r="D68" s="13" t="s">
        <v>282</v>
      </c>
      <c r="E68" s="13" t="s">
        <v>283</v>
      </c>
      <c r="F68" s="13" t="s">
        <v>284</v>
      </c>
      <c r="G68" s="14">
        <v>43678</v>
      </c>
      <c r="H68" s="14">
        <v>43739</v>
      </c>
      <c r="I68" s="13" t="s">
        <v>281</v>
      </c>
      <c r="J68" s="13">
        <v>6.7</v>
      </c>
      <c r="K68" s="13">
        <v>1.7</v>
      </c>
      <c r="L68" s="13">
        <v>5</v>
      </c>
      <c r="M68" s="13">
        <v>0</v>
      </c>
      <c r="N68" s="13">
        <v>15</v>
      </c>
      <c r="O68" s="13">
        <v>470</v>
      </c>
      <c r="P68" s="13">
        <v>15</v>
      </c>
      <c r="Q68" s="13">
        <v>300</v>
      </c>
      <c r="R68" s="19" t="s">
        <v>263</v>
      </c>
      <c r="S68" s="20"/>
    </row>
    <row r="69" s="5" customFormat="1" ht="30" customHeight="1" spans="1:19">
      <c r="A69" s="12">
        <v>66</v>
      </c>
      <c r="B69" s="13" t="s">
        <v>258</v>
      </c>
      <c r="C69" s="13" t="s">
        <v>285</v>
      </c>
      <c r="D69" s="13" t="s">
        <v>286</v>
      </c>
      <c r="E69" s="13" t="s">
        <v>287</v>
      </c>
      <c r="F69" s="13" t="s">
        <v>288</v>
      </c>
      <c r="G69" s="14">
        <v>43678</v>
      </c>
      <c r="H69" s="14">
        <v>43739</v>
      </c>
      <c r="I69" s="13" t="s">
        <v>285</v>
      </c>
      <c r="J69" s="13">
        <v>10</v>
      </c>
      <c r="K69" s="13">
        <v>2</v>
      </c>
      <c r="L69" s="13">
        <v>8</v>
      </c>
      <c r="M69" s="13">
        <v>0</v>
      </c>
      <c r="N69" s="13">
        <v>16</v>
      </c>
      <c r="O69" s="13">
        <v>230</v>
      </c>
      <c r="P69" s="13">
        <v>24</v>
      </c>
      <c r="Q69" s="13">
        <v>300</v>
      </c>
      <c r="R69" s="19" t="s">
        <v>263</v>
      </c>
      <c r="S69" s="20"/>
    </row>
    <row r="70" s="6" customFormat="1" ht="25" customHeight="1" spans="1:19">
      <c r="A70" s="12">
        <v>67</v>
      </c>
      <c r="B70" s="13" t="s">
        <v>258</v>
      </c>
      <c r="C70" s="13" t="s">
        <v>289</v>
      </c>
      <c r="D70" s="13" t="s">
        <v>290</v>
      </c>
      <c r="E70" s="13" t="s">
        <v>291</v>
      </c>
      <c r="F70" s="13" t="s">
        <v>292</v>
      </c>
      <c r="G70" s="14">
        <v>43678</v>
      </c>
      <c r="H70" s="14">
        <v>43739</v>
      </c>
      <c r="I70" s="13" t="s">
        <v>289</v>
      </c>
      <c r="J70" s="13">
        <v>12</v>
      </c>
      <c r="K70" s="13">
        <v>0</v>
      </c>
      <c r="L70" s="13">
        <v>10</v>
      </c>
      <c r="M70" s="13">
        <v>2</v>
      </c>
      <c r="N70" s="13">
        <v>30</v>
      </c>
      <c r="O70" s="13">
        <v>350</v>
      </c>
      <c r="P70" s="13">
        <v>26</v>
      </c>
      <c r="Q70" s="13">
        <v>320</v>
      </c>
      <c r="R70" s="19">
        <v>1</v>
      </c>
      <c r="S70" s="20"/>
    </row>
    <row r="71" s="5" customFormat="1" ht="25" customHeight="1" spans="1:19">
      <c r="A71" s="12">
        <v>68</v>
      </c>
      <c r="B71" s="13" t="s">
        <v>293</v>
      </c>
      <c r="C71" s="13" t="s">
        <v>294</v>
      </c>
      <c r="D71" s="12" t="s">
        <v>295</v>
      </c>
      <c r="E71" s="12" t="s">
        <v>296</v>
      </c>
      <c r="F71" s="12" t="s">
        <v>297</v>
      </c>
      <c r="G71" s="14">
        <v>43678</v>
      </c>
      <c r="H71" s="14">
        <v>43739</v>
      </c>
      <c r="I71" s="13" t="s">
        <v>294</v>
      </c>
      <c r="J71" s="12">
        <v>12</v>
      </c>
      <c r="K71" s="12">
        <v>4</v>
      </c>
      <c r="L71" s="12">
        <v>8</v>
      </c>
      <c r="M71" s="12">
        <v>0</v>
      </c>
      <c r="N71" s="12">
        <v>15</v>
      </c>
      <c r="O71" s="12">
        <v>330</v>
      </c>
      <c r="P71" s="12">
        <v>15</v>
      </c>
      <c r="Q71" s="12">
        <v>200</v>
      </c>
      <c r="R71" s="19">
        <v>1</v>
      </c>
      <c r="S71" s="20"/>
    </row>
    <row r="72" s="4" customFormat="1" ht="25" customHeight="1" spans="1:19">
      <c r="A72" s="12">
        <v>69</v>
      </c>
      <c r="B72" s="13" t="s">
        <v>293</v>
      </c>
      <c r="C72" s="13" t="s">
        <v>298</v>
      </c>
      <c r="D72" s="12" t="s">
        <v>299</v>
      </c>
      <c r="E72" s="12" t="s">
        <v>300</v>
      </c>
      <c r="F72" s="12" t="s">
        <v>301</v>
      </c>
      <c r="G72" s="14">
        <v>43678</v>
      </c>
      <c r="H72" s="14">
        <v>43739</v>
      </c>
      <c r="I72" s="13" t="s">
        <v>298</v>
      </c>
      <c r="J72" s="12">
        <v>10</v>
      </c>
      <c r="K72" s="12">
        <v>2</v>
      </c>
      <c r="L72" s="12">
        <v>8</v>
      </c>
      <c r="M72" s="12">
        <v>0</v>
      </c>
      <c r="N72" s="12">
        <v>108</v>
      </c>
      <c r="O72" s="12">
        <v>720</v>
      </c>
      <c r="P72" s="12">
        <v>108</v>
      </c>
      <c r="Q72" s="12">
        <v>200</v>
      </c>
      <c r="R72" s="19">
        <v>1</v>
      </c>
      <c r="S72" s="20"/>
    </row>
    <row r="73" s="5" customFormat="1" ht="25" customHeight="1" spans="1:19">
      <c r="A73" s="12">
        <v>70</v>
      </c>
      <c r="B73" s="13" t="s">
        <v>293</v>
      </c>
      <c r="C73" s="13" t="s">
        <v>302</v>
      </c>
      <c r="D73" s="12" t="s">
        <v>303</v>
      </c>
      <c r="E73" s="12" t="s">
        <v>304</v>
      </c>
      <c r="F73" s="12" t="s">
        <v>271</v>
      </c>
      <c r="G73" s="14">
        <v>43678</v>
      </c>
      <c r="H73" s="14">
        <v>43739</v>
      </c>
      <c r="I73" s="13" t="s">
        <v>305</v>
      </c>
      <c r="J73" s="12">
        <v>13</v>
      </c>
      <c r="K73" s="12">
        <v>7</v>
      </c>
      <c r="L73" s="12">
        <v>6</v>
      </c>
      <c r="M73" s="12"/>
      <c r="N73" s="12">
        <v>8</v>
      </c>
      <c r="O73" s="12">
        <v>192</v>
      </c>
      <c r="P73" s="12">
        <v>8</v>
      </c>
      <c r="Q73" s="12">
        <v>200</v>
      </c>
      <c r="R73" s="19">
        <v>1</v>
      </c>
      <c r="S73" s="20"/>
    </row>
    <row r="74" s="5" customFormat="1" ht="25" customHeight="1" spans="1:19">
      <c r="A74" s="12">
        <v>71</v>
      </c>
      <c r="B74" s="13" t="s">
        <v>293</v>
      </c>
      <c r="C74" s="13" t="s">
        <v>306</v>
      </c>
      <c r="D74" s="12" t="s">
        <v>303</v>
      </c>
      <c r="E74" s="12" t="s">
        <v>307</v>
      </c>
      <c r="F74" s="12" t="s">
        <v>271</v>
      </c>
      <c r="G74" s="14">
        <v>43678</v>
      </c>
      <c r="H74" s="14">
        <v>43739</v>
      </c>
      <c r="I74" s="13" t="s">
        <v>308</v>
      </c>
      <c r="J74" s="12">
        <v>15</v>
      </c>
      <c r="K74" s="12">
        <v>2</v>
      </c>
      <c r="L74" s="12">
        <v>8</v>
      </c>
      <c r="M74" s="12">
        <v>5</v>
      </c>
      <c r="N74" s="12">
        <v>40</v>
      </c>
      <c r="O74" s="12">
        <v>160</v>
      </c>
      <c r="P74" s="12">
        <v>10</v>
      </c>
      <c r="Q74" s="12">
        <v>200</v>
      </c>
      <c r="R74" s="19">
        <v>1</v>
      </c>
      <c r="S74" s="20"/>
    </row>
    <row r="75" s="5" customFormat="1" ht="25" customHeight="1" spans="1:19">
      <c r="A75" s="12">
        <v>72</v>
      </c>
      <c r="B75" s="13" t="s">
        <v>293</v>
      </c>
      <c r="C75" s="13" t="s">
        <v>309</v>
      </c>
      <c r="D75" s="12" t="s">
        <v>299</v>
      </c>
      <c r="E75" s="12" t="s">
        <v>310</v>
      </c>
      <c r="F75" s="12" t="s">
        <v>311</v>
      </c>
      <c r="G75" s="14">
        <v>43678</v>
      </c>
      <c r="H75" s="14">
        <v>43739</v>
      </c>
      <c r="I75" s="13" t="s">
        <v>312</v>
      </c>
      <c r="J75" s="12">
        <v>8</v>
      </c>
      <c r="K75" s="12">
        <v>1</v>
      </c>
      <c r="L75" s="12">
        <v>5</v>
      </c>
      <c r="M75" s="12">
        <v>2</v>
      </c>
      <c r="N75" s="12">
        <v>38</v>
      </c>
      <c r="O75" s="12">
        <v>350</v>
      </c>
      <c r="P75" s="12">
        <v>38</v>
      </c>
      <c r="Q75" s="12">
        <v>150</v>
      </c>
      <c r="R75" s="19">
        <v>1</v>
      </c>
      <c r="S75" s="20"/>
    </row>
    <row r="76" s="4" customFormat="1" ht="25" customHeight="1" spans="1:19">
      <c r="A76" s="12">
        <v>73</v>
      </c>
      <c r="B76" s="13" t="s">
        <v>293</v>
      </c>
      <c r="C76" s="13" t="s">
        <v>313</v>
      </c>
      <c r="D76" s="12" t="s">
        <v>295</v>
      </c>
      <c r="E76" s="12" t="s">
        <v>314</v>
      </c>
      <c r="F76" s="12" t="s">
        <v>315</v>
      </c>
      <c r="G76" s="14">
        <v>43678</v>
      </c>
      <c r="H76" s="14">
        <v>43739</v>
      </c>
      <c r="I76" s="13" t="s">
        <v>316</v>
      </c>
      <c r="J76" s="12">
        <v>15</v>
      </c>
      <c r="K76" s="12">
        <v>10</v>
      </c>
      <c r="L76" s="12">
        <v>5</v>
      </c>
      <c r="M76" s="12"/>
      <c r="N76" s="12">
        <v>42</v>
      </c>
      <c r="O76" s="12">
        <v>410</v>
      </c>
      <c r="P76" s="12">
        <v>42</v>
      </c>
      <c r="Q76" s="12">
        <v>200</v>
      </c>
      <c r="R76" s="19">
        <v>1</v>
      </c>
      <c r="S76" s="20"/>
    </row>
    <row r="77" s="5" customFormat="1" ht="46" customHeight="1" spans="1:19">
      <c r="A77" s="12">
        <v>74</v>
      </c>
      <c r="B77" s="13" t="s">
        <v>317</v>
      </c>
      <c r="C77" s="13" t="s">
        <v>318</v>
      </c>
      <c r="D77" s="13" t="s">
        <v>319</v>
      </c>
      <c r="E77" s="13" t="s">
        <v>320</v>
      </c>
      <c r="F77" s="13" t="s">
        <v>321</v>
      </c>
      <c r="G77" s="14">
        <v>43678</v>
      </c>
      <c r="H77" s="14">
        <v>43739</v>
      </c>
      <c r="I77" s="13" t="s">
        <v>318</v>
      </c>
      <c r="J77" s="13">
        <v>50</v>
      </c>
      <c r="K77" s="13">
        <v>15</v>
      </c>
      <c r="L77" s="13">
        <v>10</v>
      </c>
      <c r="M77" s="13">
        <v>25</v>
      </c>
      <c r="N77" s="13">
        <v>133</v>
      </c>
      <c r="O77" s="13">
        <v>5550</v>
      </c>
      <c r="P77" s="13">
        <v>133</v>
      </c>
      <c r="Q77" s="13">
        <v>1300</v>
      </c>
      <c r="R77" s="19">
        <v>1</v>
      </c>
      <c r="S77" s="20"/>
    </row>
    <row r="78" s="4" customFormat="1" ht="25" customHeight="1" spans="1:19">
      <c r="A78" s="12">
        <v>75</v>
      </c>
      <c r="B78" s="13" t="s">
        <v>317</v>
      </c>
      <c r="C78" s="13" t="s">
        <v>322</v>
      </c>
      <c r="D78" s="13" t="s">
        <v>323</v>
      </c>
      <c r="E78" s="13" t="s">
        <v>324</v>
      </c>
      <c r="F78" s="13" t="s">
        <v>325</v>
      </c>
      <c r="G78" s="14">
        <v>43678</v>
      </c>
      <c r="H78" s="14">
        <v>43739</v>
      </c>
      <c r="I78" s="13" t="s">
        <v>322</v>
      </c>
      <c r="J78" s="13">
        <v>60</v>
      </c>
      <c r="K78" s="13">
        <v>10</v>
      </c>
      <c r="L78" s="13">
        <v>8</v>
      </c>
      <c r="M78" s="13">
        <v>42</v>
      </c>
      <c r="N78" s="13">
        <v>363</v>
      </c>
      <c r="O78" s="13">
        <v>2985</v>
      </c>
      <c r="P78" s="13">
        <v>328</v>
      </c>
      <c r="Q78" s="13">
        <v>500</v>
      </c>
      <c r="R78" s="19">
        <v>1</v>
      </c>
      <c r="S78" s="20"/>
    </row>
    <row r="79" s="4" customFormat="1" ht="25" customHeight="1" spans="1:19">
      <c r="A79" s="12">
        <v>76</v>
      </c>
      <c r="B79" s="13" t="s">
        <v>317</v>
      </c>
      <c r="C79" s="13" t="s">
        <v>326</v>
      </c>
      <c r="D79" s="13" t="s">
        <v>327</v>
      </c>
      <c r="E79" s="13" t="s">
        <v>328</v>
      </c>
      <c r="F79" s="13" t="s">
        <v>329</v>
      </c>
      <c r="G79" s="14">
        <v>43678</v>
      </c>
      <c r="H79" s="14">
        <v>43739</v>
      </c>
      <c r="I79" s="13" t="s">
        <v>326</v>
      </c>
      <c r="J79" s="13">
        <v>100</v>
      </c>
      <c r="K79" s="13">
        <v>20</v>
      </c>
      <c r="L79" s="13">
        <v>5</v>
      </c>
      <c r="M79" s="13">
        <v>75</v>
      </c>
      <c r="N79" s="13">
        <v>31</v>
      </c>
      <c r="O79" s="13">
        <v>2240</v>
      </c>
      <c r="P79" s="13">
        <v>31</v>
      </c>
      <c r="Q79" s="13">
        <v>1300</v>
      </c>
      <c r="R79" s="19">
        <v>1</v>
      </c>
      <c r="S79" s="20"/>
    </row>
    <row r="80" s="4" customFormat="1" ht="25" customHeight="1" spans="1:19">
      <c r="A80" s="12">
        <v>77</v>
      </c>
      <c r="B80" s="13" t="s">
        <v>317</v>
      </c>
      <c r="C80" s="13" t="s">
        <v>330</v>
      </c>
      <c r="D80" s="13" t="s">
        <v>331</v>
      </c>
      <c r="E80" s="13" t="s">
        <v>332</v>
      </c>
      <c r="F80" s="13" t="s">
        <v>333</v>
      </c>
      <c r="G80" s="14">
        <v>43678</v>
      </c>
      <c r="H80" s="14">
        <v>43739</v>
      </c>
      <c r="I80" s="13" t="s">
        <v>330</v>
      </c>
      <c r="J80" s="13">
        <v>8</v>
      </c>
      <c r="K80" s="13">
        <v>3</v>
      </c>
      <c r="L80" s="13">
        <v>5</v>
      </c>
      <c r="M80" s="13">
        <v>0</v>
      </c>
      <c r="N80" s="13">
        <v>19</v>
      </c>
      <c r="O80" s="13">
        <v>2360</v>
      </c>
      <c r="P80" s="13">
        <v>19</v>
      </c>
      <c r="Q80" s="13">
        <v>400</v>
      </c>
      <c r="R80" s="19">
        <v>1</v>
      </c>
      <c r="S80" s="20"/>
    </row>
    <row r="81" s="4" customFormat="1" ht="25" customHeight="1" spans="1:19">
      <c r="A81" s="12">
        <v>78</v>
      </c>
      <c r="B81" s="13" t="s">
        <v>317</v>
      </c>
      <c r="C81" s="13" t="s">
        <v>334</v>
      </c>
      <c r="D81" s="13" t="s">
        <v>335</v>
      </c>
      <c r="E81" s="13" t="s">
        <v>336</v>
      </c>
      <c r="F81" s="13" t="s">
        <v>337</v>
      </c>
      <c r="G81" s="14">
        <v>43678</v>
      </c>
      <c r="H81" s="14">
        <v>43739</v>
      </c>
      <c r="I81" s="13" t="s">
        <v>334</v>
      </c>
      <c r="J81" s="13">
        <v>10</v>
      </c>
      <c r="K81" s="13">
        <v>5</v>
      </c>
      <c r="L81" s="13">
        <v>5</v>
      </c>
      <c r="M81" s="13">
        <v>0</v>
      </c>
      <c r="N81" s="13">
        <v>73</v>
      </c>
      <c r="O81" s="13">
        <v>3200</v>
      </c>
      <c r="P81" s="13">
        <v>44</v>
      </c>
      <c r="Q81" s="13">
        <v>4800</v>
      </c>
      <c r="R81" s="19" t="s">
        <v>263</v>
      </c>
      <c r="S81" s="20"/>
    </row>
    <row r="82" s="4" customFormat="1" ht="25" customHeight="1" spans="1:19">
      <c r="A82" s="12">
        <v>79</v>
      </c>
      <c r="B82" s="13" t="s">
        <v>338</v>
      </c>
      <c r="C82" s="13" t="s">
        <v>339</v>
      </c>
      <c r="D82" s="12" t="s">
        <v>340</v>
      </c>
      <c r="E82" s="13" t="s">
        <v>341</v>
      </c>
      <c r="F82" s="12" t="s">
        <v>342</v>
      </c>
      <c r="G82" s="14">
        <v>43678</v>
      </c>
      <c r="H82" s="14">
        <v>43739</v>
      </c>
      <c r="I82" s="13" t="s">
        <v>339</v>
      </c>
      <c r="J82" s="12">
        <v>8.6</v>
      </c>
      <c r="K82" s="12">
        <v>0.6</v>
      </c>
      <c r="L82" s="12">
        <v>8</v>
      </c>
      <c r="M82" s="12">
        <v>0</v>
      </c>
      <c r="N82" s="12">
        <v>16</v>
      </c>
      <c r="O82" s="12">
        <v>153</v>
      </c>
      <c r="P82" s="12">
        <v>16</v>
      </c>
      <c r="Q82" s="12">
        <v>200</v>
      </c>
      <c r="R82" s="19">
        <v>1</v>
      </c>
      <c r="S82" s="20"/>
    </row>
    <row r="83" s="4" customFormat="1" ht="25" customHeight="1" spans="1:19">
      <c r="A83" s="12">
        <v>80</v>
      </c>
      <c r="B83" s="13" t="s">
        <v>338</v>
      </c>
      <c r="C83" s="13" t="s">
        <v>343</v>
      </c>
      <c r="D83" s="12" t="s">
        <v>344</v>
      </c>
      <c r="E83" s="13" t="s">
        <v>345</v>
      </c>
      <c r="F83" s="12" t="s">
        <v>33</v>
      </c>
      <c r="G83" s="14">
        <v>43678</v>
      </c>
      <c r="H83" s="14">
        <v>43739</v>
      </c>
      <c r="I83" s="13" t="s">
        <v>343</v>
      </c>
      <c r="J83" s="12">
        <v>8</v>
      </c>
      <c r="K83" s="12">
        <v>0</v>
      </c>
      <c r="L83" s="12">
        <v>8</v>
      </c>
      <c r="M83" s="12">
        <v>0</v>
      </c>
      <c r="N83" s="12">
        <v>22</v>
      </c>
      <c r="O83" s="12">
        <v>378</v>
      </c>
      <c r="P83" s="12">
        <v>22</v>
      </c>
      <c r="Q83" s="12">
        <v>400</v>
      </c>
      <c r="R83" s="19">
        <v>1</v>
      </c>
      <c r="S83" s="20"/>
    </row>
    <row r="84" s="4" customFormat="1" ht="25" customHeight="1" spans="1:19">
      <c r="A84" s="12">
        <v>81</v>
      </c>
      <c r="B84" s="13" t="s">
        <v>338</v>
      </c>
      <c r="C84" s="13" t="s">
        <v>346</v>
      </c>
      <c r="D84" s="12" t="s">
        <v>347</v>
      </c>
      <c r="E84" s="13" t="s">
        <v>348</v>
      </c>
      <c r="F84" s="12" t="s">
        <v>349</v>
      </c>
      <c r="G84" s="14">
        <v>43678</v>
      </c>
      <c r="H84" s="14">
        <v>43739</v>
      </c>
      <c r="I84" s="13" t="s">
        <v>346</v>
      </c>
      <c r="J84" s="12">
        <v>8</v>
      </c>
      <c r="K84" s="12">
        <v>3</v>
      </c>
      <c r="L84" s="12">
        <v>5</v>
      </c>
      <c r="M84" s="12">
        <v>0</v>
      </c>
      <c r="N84" s="12">
        <v>2</v>
      </c>
      <c r="O84" s="12">
        <v>184</v>
      </c>
      <c r="P84" s="12">
        <v>2</v>
      </c>
      <c r="Q84" s="12">
        <v>400</v>
      </c>
      <c r="R84" s="19">
        <v>1</v>
      </c>
      <c r="S84" s="20"/>
    </row>
    <row r="85" s="5" customFormat="1" ht="25" customHeight="1" spans="1:19">
      <c r="A85" s="12">
        <v>82</v>
      </c>
      <c r="B85" s="13" t="s">
        <v>338</v>
      </c>
      <c r="C85" s="13" t="s">
        <v>350</v>
      </c>
      <c r="D85" s="12" t="s">
        <v>351</v>
      </c>
      <c r="E85" s="13" t="s">
        <v>352</v>
      </c>
      <c r="F85" s="12" t="s">
        <v>353</v>
      </c>
      <c r="G85" s="14">
        <v>43678</v>
      </c>
      <c r="H85" s="14">
        <v>43739</v>
      </c>
      <c r="I85" s="13" t="s">
        <v>350</v>
      </c>
      <c r="J85" s="12">
        <v>10</v>
      </c>
      <c r="K85" s="12">
        <v>0</v>
      </c>
      <c r="L85" s="12">
        <v>10</v>
      </c>
      <c r="M85" s="12">
        <v>0</v>
      </c>
      <c r="N85" s="12">
        <v>20</v>
      </c>
      <c r="O85" s="12">
        <v>640</v>
      </c>
      <c r="P85" s="12">
        <v>20</v>
      </c>
      <c r="Q85" s="12">
        <v>300</v>
      </c>
      <c r="R85" s="19">
        <v>1</v>
      </c>
      <c r="S85" s="20"/>
    </row>
    <row r="86" s="4" customFormat="1" ht="25" customHeight="1" spans="1:19">
      <c r="A86" s="12">
        <v>83</v>
      </c>
      <c r="B86" s="13" t="s">
        <v>338</v>
      </c>
      <c r="C86" s="13" t="s">
        <v>354</v>
      </c>
      <c r="D86" s="12" t="s">
        <v>355</v>
      </c>
      <c r="E86" s="13" t="s">
        <v>356</v>
      </c>
      <c r="F86" s="12" t="s">
        <v>357</v>
      </c>
      <c r="G86" s="14">
        <v>43678</v>
      </c>
      <c r="H86" s="14">
        <v>43739</v>
      </c>
      <c r="I86" s="13" t="s">
        <v>354</v>
      </c>
      <c r="J86" s="12">
        <v>5</v>
      </c>
      <c r="K86" s="12">
        <v>0</v>
      </c>
      <c r="L86" s="12">
        <v>5</v>
      </c>
      <c r="M86" s="12">
        <v>0</v>
      </c>
      <c r="N86" s="12">
        <v>7</v>
      </c>
      <c r="O86" s="12">
        <v>76</v>
      </c>
      <c r="P86" s="12">
        <v>7</v>
      </c>
      <c r="Q86" s="12">
        <v>300</v>
      </c>
      <c r="R86" s="19">
        <v>1</v>
      </c>
      <c r="S86" s="20"/>
    </row>
    <row r="87" s="5" customFormat="1" ht="27" customHeight="1" spans="1:19">
      <c r="A87" s="12">
        <v>84</v>
      </c>
      <c r="B87" s="13" t="s">
        <v>358</v>
      </c>
      <c r="C87" s="13" t="s">
        <v>359</v>
      </c>
      <c r="D87" s="12" t="s">
        <v>360</v>
      </c>
      <c r="E87" s="12" t="s">
        <v>283</v>
      </c>
      <c r="F87" s="12" t="s">
        <v>361</v>
      </c>
      <c r="G87" s="14">
        <v>43678</v>
      </c>
      <c r="H87" s="14">
        <v>43739</v>
      </c>
      <c r="I87" s="13" t="s">
        <v>359</v>
      </c>
      <c r="J87" s="12">
        <v>35</v>
      </c>
      <c r="K87" s="12">
        <v>0</v>
      </c>
      <c r="L87" s="12">
        <v>8</v>
      </c>
      <c r="M87" s="12">
        <v>27</v>
      </c>
      <c r="N87" s="12">
        <v>146</v>
      </c>
      <c r="O87" s="12">
        <v>130</v>
      </c>
      <c r="P87" s="12">
        <v>12</v>
      </c>
      <c r="Q87" s="12">
        <v>100</v>
      </c>
      <c r="R87" s="19">
        <v>1</v>
      </c>
      <c r="S87" s="20"/>
    </row>
    <row r="88" s="5" customFormat="1" ht="25" customHeight="1" spans="1:19">
      <c r="A88" s="12">
        <v>85</v>
      </c>
      <c r="B88" s="13" t="s">
        <v>358</v>
      </c>
      <c r="C88" s="13" t="s">
        <v>362</v>
      </c>
      <c r="D88" s="12" t="s">
        <v>363</v>
      </c>
      <c r="E88" s="12" t="s">
        <v>364</v>
      </c>
      <c r="F88" s="12" t="s">
        <v>125</v>
      </c>
      <c r="G88" s="14">
        <v>43678</v>
      </c>
      <c r="H88" s="14">
        <v>43739</v>
      </c>
      <c r="I88" s="13" t="s">
        <v>362</v>
      </c>
      <c r="J88" s="12">
        <v>6</v>
      </c>
      <c r="K88" s="12">
        <v>1</v>
      </c>
      <c r="L88" s="12">
        <v>5</v>
      </c>
      <c r="M88" s="12">
        <v>0</v>
      </c>
      <c r="N88" s="12">
        <v>4</v>
      </c>
      <c r="O88" s="12">
        <v>152</v>
      </c>
      <c r="P88" s="12">
        <v>4</v>
      </c>
      <c r="Q88" s="12">
        <v>100</v>
      </c>
      <c r="R88" s="19">
        <v>1</v>
      </c>
      <c r="S88" s="20"/>
    </row>
    <row r="89" s="5" customFormat="1" ht="22" customHeight="1" spans="1:19">
      <c r="A89" s="12">
        <v>86</v>
      </c>
      <c r="B89" s="13" t="s">
        <v>358</v>
      </c>
      <c r="C89" s="13" t="s">
        <v>365</v>
      </c>
      <c r="D89" s="12" t="s">
        <v>366</v>
      </c>
      <c r="E89" s="12" t="s">
        <v>367</v>
      </c>
      <c r="F89" s="12" t="s">
        <v>368</v>
      </c>
      <c r="G89" s="14">
        <v>43678</v>
      </c>
      <c r="H89" s="14">
        <v>43739</v>
      </c>
      <c r="I89" s="13" t="s">
        <v>365</v>
      </c>
      <c r="J89" s="12">
        <v>10</v>
      </c>
      <c r="K89" s="12">
        <v>2</v>
      </c>
      <c r="L89" s="12">
        <v>8</v>
      </c>
      <c r="M89" s="12">
        <v>0</v>
      </c>
      <c r="N89" s="12">
        <v>35</v>
      </c>
      <c r="O89" s="12">
        <v>95</v>
      </c>
      <c r="P89" s="12">
        <v>35</v>
      </c>
      <c r="Q89" s="12">
        <v>100</v>
      </c>
      <c r="R89" s="19">
        <v>1</v>
      </c>
      <c r="S89" s="20"/>
    </row>
    <row r="90" s="4" customFormat="1" ht="25" customHeight="1" spans="1:19">
      <c r="A90" s="12">
        <v>87</v>
      </c>
      <c r="B90" s="13" t="s">
        <v>358</v>
      </c>
      <c r="C90" s="13" t="s">
        <v>369</v>
      </c>
      <c r="D90" s="12" t="s">
        <v>370</v>
      </c>
      <c r="E90" s="12" t="s">
        <v>371</v>
      </c>
      <c r="F90" s="12" t="s">
        <v>372</v>
      </c>
      <c r="G90" s="14">
        <v>43678</v>
      </c>
      <c r="H90" s="14">
        <v>43739</v>
      </c>
      <c r="I90" s="13" t="s">
        <v>369</v>
      </c>
      <c r="J90" s="12">
        <v>10.5</v>
      </c>
      <c r="K90" s="12">
        <v>1</v>
      </c>
      <c r="L90" s="12">
        <v>8</v>
      </c>
      <c r="M90" s="12">
        <v>1.5</v>
      </c>
      <c r="N90" s="12">
        <v>42</v>
      </c>
      <c r="O90" s="12">
        <v>448</v>
      </c>
      <c r="P90" s="12">
        <v>40</v>
      </c>
      <c r="Q90" s="12">
        <v>100</v>
      </c>
      <c r="R90" s="19">
        <v>1</v>
      </c>
      <c r="S90" s="20"/>
    </row>
    <row r="91" s="5" customFormat="1" ht="23" customHeight="1" spans="1:19">
      <c r="A91" s="12">
        <v>88</v>
      </c>
      <c r="B91" s="13" t="s">
        <v>358</v>
      </c>
      <c r="C91" s="13" t="s">
        <v>373</v>
      </c>
      <c r="D91" s="12" t="s">
        <v>374</v>
      </c>
      <c r="E91" s="12" t="s">
        <v>375</v>
      </c>
      <c r="F91" s="12" t="s">
        <v>376</v>
      </c>
      <c r="G91" s="14">
        <v>43678</v>
      </c>
      <c r="H91" s="14">
        <v>43739</v>
      </c>
      <c r="I91" s="13" t="s">
        <v>373</v>
      </c>
      <c r="J91" s="12">
        <v>12.8</v>
      </c>
      <c r="K91" s="12">
        <v>2.8</v>
      </c>
      <c r="L91" s="12">
        <v>4</v>
      </c>
      <c r="M91" s="12">
        <v>6</v>
      </c>
      <c r="N91" s="12">
        <v>83</v>
      </c>
      <c r="O91" s="12">
        <v>135</v>
      </c>
      <c r="P91" s="12">
        <v>83</v>
      </c>
      <c r="Q91" s="12">
        <v>500</v>
      </c>
      <c r="R91" s="19">
        <v>1</v>
      </c>
      <c r="S91" s="20"/>
    </row>
    <row r="92" s="4" customFormat="1" ht="25" customHeight="1" spans="1:19">
      <c r="A92" s="12">
        <v>89</v>
      </c>
      <c r="B92" s="13" t="s">
        <v>377</v>
      </c>
      <c r="C92" s="13" t="s">
        <v>378</v>
      </c>
      <c r="D92" s="12" t="s">
        <v>379</v>
      </c>
      <c r="E92" s="12" t="s">
        <v>380</v>
      </c>
      <c r="F92" s="12" t="s">
        <v>381</v>
      </c>
      <c r="G92" s="14">
        <v>43678</v>
      </c>
      <c r="H92" s="14">
        <v>43739</v>
      </c>
      <c r="I92" s="13" t="s">
        <v>378</v>
      </c>
      <c r="J92" s="12">
        <v>6</v>
      </c>
      <c r="K92" s="12">
        <v>1</v>
      </c>
      <c r="L92" s="12">
        <v>5</v>
      </c>
      <c r="M92" s="12">
        <v>0</v>
      </c>
      <c r="N92" s="12">
        <v>30</v>
      </c>
      <c r="O92" s="12">
        <v>68</v>
      </c>
      <c r="P92" s="12">
        <v>30</v>
      </c>
      <c r="Q92" s="12">
        <v>300</v>
      </c>
      <c r="R92" s="19">
        <v>1</v>
      </c>
      <c r="S92" s="22"/>
    </row>
    <row r="93" s="4" customFormat="1" ht="25" customHeight="1" spans="1:19">
      <c r="A93" s="12">
        <v>90</v>
      </c>
      <c r="B93" s="13" t="s">
        <v>377</v>
      </c>
      <c r="C93" s="13" t="s">
        <v>378</v>
      </c>
      <c r="D93" s="12" t="s">
        <v>382</v>
      </c>
      <c r="E93" s="12" t="s">
        <v>383</v>
      </c>
      <c r="F93" s="12" t="s">
        <v>384</v>
      </c>
      <c r="G93" s="14">
        <v>43678</v>
      </c>
      <c r="H93" s="14">
        <v>43739</v>
      </c>
      <c r="I93" s="13" t="s">
        <v>378</v>
      </c>
      <c r="J93" s="12">
        <v>2</v>
      </c>
      <c r="K93" s="12">
        <v>0.5</v>
      </c>
      <c r="L93" s="12">
        <v>1.5</v>
      </c>
      <c r="M93" s="12">
        <v>0</v>
      </c>
      <c r="N93" s="12">
        <v>22</v>
      </c>
      <c r="O93" s="12">
        <v>45</v>
      </c>
      <c r="P93" s="12">
        <v>8</v>
      </c>
      <c r="Q93" s="12">
        <v>300</v>
      </c>
      <c r="R93" s="19">
        <v>1</v>
      </c>
      <c r="S93" s="22"/>
    </row>
    <row r="94" s="6" customFormat="1" ht="25" customHeight="1" spans="1:19">
      <c r="A94" s="12">
        <v>91</v>
      </c>
      <c r="B94" s="13" t="s">
        <v>377</v>
      </c>
      <c r="C94" s="13" t="s">
        <v>378</v>
      </c>
      <c r="D94" s="12" t="s">
        <v>385</v>
      </c>
      <c r="E94" s="12" t="s">
        <v>383</v>
      </c>
      <c r="F94" s="12" t="s">
        <v>386</v>
      </c>
      <c r="G94" s="14">
        <v>43678</v>
      </c>
      <c r="H94" s="14">
        <v>43739</v>
      </c>
      <c r="I94" s="13" t="s">
        <v>378</v>
      </c>
      <c r="J94" s="12">
        <v>2</v>
      </c>
      <c r="K94" s="12">
        <v>0.5</v>
      </c>
      <c r="L94" s="12">
        <v>1.5</v>
      </c>
      <c r="M94" s="12">
        <v>0</v>
      </c>
      <c r="N94" s="12">
        <v>22</v>
      </c>
      <c r="O94" s="12">
        <v>45</v>
      </c>
      <c r="P94" s="12">
        <v>8</v>
      </c>
      <c r="Q94" s="12">
        <v>300</v>
      </c>
      <c r="R94" s="19">
        <v>1</v>
      </c>
      <c r="S94" s="20"/>
    </row>
    <row r="95" s="5" customFormat="1" ht="25" customHeight="1" spans="1:19">
      <c r="A95" s="12">
        <v>92</v>
      </c>
      <c r="B95" s="13" t="s">
        <v>377</v>
      </c>
      <c r="C95" s="13" t="s">
        <v>387</v>
      </c>
      <c r="D95" s="12" t="s">
        <v>388</v>
      </c>
      <c r="E95" s="12" t="s">
        <v>389</v>
      </c>
      <c r="F95" s="12" t="s">
        <v>41</v>
      </c>
      <c r="G95" s="14">
        <v>43678</v>
      </c>
      <c r="H95" s="14">
        <v>43739</v>
      </c>
      <c r="I95" s="13" t="s">
        <v>387</v>
      </c>
      <c r="J95" s="12">
        <v>8.5</v>
      </c>
      <c r="K95" s="12">
        <v>0.5</v>
      </c>
      <c r="L95" s="12">
        <v>8</v>
      </c>
      <c r="M95" s="12">
        <v>0</v>
      </c>
      <c r="N95" s="12">
        <v>25</v>
      </c>
      <c r="O95" s="12">
        <v>120</v>
      </c>
      <c r="P95" s="12">
        <v>25</v>
      </c>
      <c r="Q95" s="12">
        <v>300</v>
      </c>
      <c r="R95" s="19">
        <v>1</v>
      </c>
      <c r="S95" s="20"/>
    </row>
    <row r="96" s="4" customFormat="1" ht="25" customHeight="1" spans="1:19">
      <c r="A96" s="12">
        <v>93</v>
      </c>
      <c r="B96" s="13" t="s">
        <v>377</v>
      </c>
      <c r="C96" s="13" t="s">
        <v>390</v>
      </c>
      <c r="D96" s="12" t="s">
        <v>391</v>
      </c>
      <c r="E96" s="12" t="s">
        <v>392</v>
      </c>
      <c r="F96" s="12" t="s">
        <v>333</v>
      </c>
      <c r="G96" s="14">
        <v>43678</v>
      </c>
      <c r="H96" s="14">
        <v>43739</v>
      </c>
      <c r="I96" s="13" t="s">
        <v>390</v>
      </c>
      <c r="J96" s="12">
        <v>5.5</v>
      </c>
      <c r="K96" s="12">
        <v>0.5</v>
      </c>
      <c r="L96" s="12">
        <v>5</v>
      </c>
      <c r="M96" s="12">
        <v>0</v>
      </c>
      <c r="N96" s="12">
        <v>23</v>
      </c>
      <c r="O96" s="12">
        <v>365</v>
      </c>
      <c r="P96" s="12">
        <v>23</v>
      </c>
      <c r="Q96" s="12">
        <v>200</v>
      </c>
      <c r="R96" s="19">
        <v>1</v>
      </c>
      <c r="S96" s="22"/>
    </row>
    <row r="97" s="5" customFormat="1" ht="25" customHeight="1" spans="1:19">
      <c r="A97" s="12">
        <v>94</v>
      </c>
      <c r="B97" s="13" t="s">
        <v>377</v>
      </c>
      <c r="C97" s="13" t="s">
        <v>393</v>
      </c>
      <c r="D97" s="12" t="s">
        <v>394</v>
      </c>
      <c r="E97" s="12" t="s">
        <v>393</v>
      </c>
      <c r="F97" s="12" t="s">
        <v>395</v>
      </c>
      <c r="G97" s="14">
        <v>43678</v>
      </c>
      <c r="H97" s="14">
        <v>43739</v>
      </c>
      <c r="I97" s="13" t="s">
        <v>393</v>
      </c>
      <c r="J97" s="12">
        <v>23</v>
      </c>
      <c r="K97" s="12">
        <v>15</v>
      </c>
      <c r="L97" s="12">
        <v>8</v>
      </c>
      <c r="M97" s="12">
        <v>0</v>
      </c>
      <c r="N97" s="12">
        <v>237</v>
      </c>
      <c r="O97" s="12">
        <v>1120</v>
      </c>
      <c r="P97" s="24">
        <v>237</v>
      </c>
      <c r="Q97" s="24">
        <v>200</v>
      </c>
      <c r="R97" s="19">
        <v>1</v>
      </c>
      <c r="S97" s="20"/>
    </row>
    <row r="98" s="4" customFormat="1" ht="25" customHeight="1" spans="1:19">
      <c r="A98" s="12">
        <v>95</v>
      </c>
      <c r="B98" s="13" t="s">
        <v>396</v>
      </c>
      <c r="C98" s="13" t="s">
        <v>397</v>
      </c>
      <c r="D98" s="12" t="s">
        <v>398</v>
      </c>
      <c r="E98" s="12" t="s">
        <v>399</v>
      </c>
      <c r="F98" s="12" t="s">
        <v>400</v>
      </c>
      <c r="G98" s="14">
        <v>43678</v>
      </c>
      <c r="H98" s="14">
        <v>43739</v>
      </c>
      <c r="I98" s="13" t="s">
        <v>397</v>
      </c>
      <c r="J98" s="12">
        <v>23</v>
      </c>
      <c r="K98" s="12">
        <v>5</v>
      </c>
      <c r="L98" s="12">
        <v>8</v>
      </c>
      <c r="M98" s="12">
        <v>10</v>
      </c>
      <c r="N98" s="12">
        <v>105</v>
      </c>
      <c r="O98" s="12">
        <v>890</v>
      </c>
      <c r="P98" s="12">
        <v>100</v>
      </c>
      <c r="Q98" s="12">
        <v>800</v>
      </c>
      <c r="R98" s="19">
        <v>1</v>
      </c>
      <c r="S98" s="20"/>
    </row>
    <row r="99" s="5" customFormat="1" ht="25" customHeight="1" spans="1:19">
      <c r="A99" s="12">
        <v>96</v>
      </c>
      <c r="B99" s="13" t="s">
        <v>396</v>
      </c>
      <c r="C99" s="13" t="s">
        <v>401</v>
      </c>
      <c r="D99" s="12" t="s">
        <v>402</v>
      </c>
      <c r="E99" s="12" t="s">
        <v>403</v>
      </c>
      <c r="F99" s="12" t="s">
        <v>404</v>
      </c>
      <c r="G99" s="14">
        <v>43678</v>
      </c>
      <c r="H99" s="14">
        <v>43739</v>
      </c>
      <c r="I99" s="13" t="s">
        <v>401</v>
      </c>
      <c r="J99" s="12">
        <v>10</v>
      </c>
      <c r="K99" s="12">
        <v>4</v>
      </c>
      <c r="L99" s="12">
        <v>5</v>
      </c>
      <c r="M99" s="12">
        <v>1</v>
      </c>
      <c r="N99" s="12">
        <v>16</v>
      </c>
      <c r="O99" s="12">
        <v>180</v>
      </c>
      <c r="P99" s="12">
        <v>5</v>
      </c>
      <c r="Q99" s="12">
        <v>500</v>
      </c>
      <c r="R99" s="19">
        <v>1</v>
      </c>
      <c r="S99" s="20"/>
    </row>
    <row r="100" s="4" customFormat="1" ht="25" customHeight="1" spans="1:19">
      <c r="A100" s="12">
        <v>97</v>
      </c>
      <c r="B100" s="13" t="s">
        <v>396</v>
      </c>
      <c r="C100" s="13" t="s">
        <v>405</v>
      </c>
      <c r="D100" s="12" t="s">
        <v>406</v>
      </c>
      <c r="E100" s="12" t="s">
        <v>407</v>
      </c>
      <c r="F100" s="12" t="s">
        <v>408</v>
      </c>
      <c r="G100" s="14">
        <v>43678</v>
      </c>
      <c r="H100" s="14">
        <v>43739</v>
      </c>
      <c r="I100" s="13" t="s">
        <v>405</v>
      </c>
      <c r="J100" s="12">
        <v>50</v>
      </c>
      <c r="K100" s="12">
        <v>5.4</v>
      </c>
      <c r="L100" s="12">
        <v>5</v>
      </c>
      <c r="M100" s="12">
        <v>10</v>
      </c>
      <c r="N100" s="12">
        <v>173</v>
      </c>
      <c r="O100" s="12">
        <v>832</v>
      </c>
      <c r="P100" s="12">
        <v>167</v>
      </c>
      <c r="Q100" s="12">
        <v>500</v>
      </c>
      <c r="R100" s="19" t="s">
        <v>263</v>
      </c>
      <c r="S100" s="20"/>
    </row>
    <row r="101" s="5" customFormat="1" ht="25" customHeight="1" spans="1:19">
      <c r="A101" s="12">
        <v>98</v>
      </c>
      <c r="B101" s="13" t="s">
        <v>396</v>
      </c>
      <c r="C101" s="13" t="s">
        <v>409</v>
      </c>
      <c r="D101" s="12" t="s">
        <v>410</v>
      </c>
      <c r="E101" s="12" t="s">
        <v>411</v>
      </c>
      <c r="F101" s="12" t="s">
        <v>412</v>
      </c>
      <c r="G101" s="14">
        <v>43678</v>
      </c>
      <c r="H101" s="14">
        <v>43739</v>
      </c>
      <c r="I101" s="13" t="s">
        <v>409</v>
      </c>
      <c r="J101" s="12">
        <v>10</v>
      </c>
      <c r="K101" s="12">
        <v>4</v>
      </c>
      <c r="L101" s="12">
        <v>5</v>
      </c>
      <c r="M101" s="12">
        <v>1</v>
      </c>
      <c r="N101" s="12">
        <v>6</v>
      </c>
      <c r="O101" s="12">
        <v>294</v>
      </c>
      <c r="P101" s="12">
        <v>4</v>
      </c>
      <c r="Q101" s="12">
        <v>400</v>
      </c>
      <c r="R101" s="19" t="s">
        <v>263</v>
      </c>
      <c r="S101" s="20"/>
    </row>
    <row r="102" s="5" customFormat="1" ht="25" customHeight="1" spans="1:19">
      <c r="A102" s="12">
        <v>99</v>
      </c>
      <c r="B102" s="13" t="s">
        <v>413</v>
      </c>
      <c r="C102" s="13" t="s">
        <v>414</v>
      </c>
      <c r="D102" s="12" t="s">
        <v>295</v>
      </c>
      <c r="E102" s="12" t="s">
        <v>415</v>
      </c>
      <c r="F102" s="12" t="s">
        <v>41</v>
      </c>
      <c r="G102" s="14">
        <v>43678</v>
      </c>
      <c r="H102" s="14">
        <v>43739</v>
      </c>
      <c r="I102" s="13" t="s">
        <v>414</v>
      </c>
      <c r="J102" s="12">
        <v>13.5</v>
      </c>
      <c r="K102" s="12">
        <v>5.5</v>
      </c>
      <c r="L102" s="12">
        <v>8</v>
      </c>
      <c r="M102" s="12">
        <v>0</v>
      </c>
      <c r="N102" s="12">
        <v>15</v>
      </c>
      <c r="O102" s="12">
        <v>120</v>
      </c>
      <c r="P102" s="12">
        <v>15</v>
      </c>
      <c r="Q102" s="12">
        <v>260</v>
      </c>
      <c r="R102" s="19">
        <v>1</v>
      </c>
      <c r="S102" s="20"/>
    </row>
    <row r="103" s="4" customFormat="1" ht="23" customHeight="1" spans="1:19">
      <c r="A103" s="12">
        <v>100</v>
      </c>
      <c r="B103" s="13" t="s">
        <v>413</v>
      </c>
      <c r="C103" s="13" t="s">
        <v>416</v>
      </c>
      <c r="D103" s="12" t="s">
        <v>154</v>
      </c>
      <c r="E103" s="12" t="s">
        <v>287</v>
      </c>
      <c r="F103" s="12" t="s">
        <v>333</v>
      </c>
      <c r="G103" s="14">
        <v>43678</v>
      </c>
      <c r="H103" s="14">
        <v>43739</v>
      </c>
      <c r="I103" s="13" t="s">
        <v>416</v>
      </c>
      <c r="J103" s="12">
        <v>10</v>
      </c>
      <c r="K103" s="12">
        <v>2</v>
      </c>
      <c r="L103" s="12">
        <v>8</v>
      </c>
      <c r="M103" s="12">
        <v>0</v>
      </c>
      <c r="N103" s="12">
        <v>22</v>
      </c>
      <c r="O103" s="12">
        <v>130</v>
      </c>
      <c r="P103" s="12">
        <v>22</v>
      </c>
      <c r="Q103" s="12">
        <v>210</v>
      </c>
      <c r="R103" s="19">
        <v>1</v>
      </c>
      <c r="S103" s="20"/>
    </row>
    <row r="104" s="5" customFormat="1" ht="25" customHeight="1" spans="1:19">
      <c r="A104" s="12">
        <v>101</v>
      </c>
      <c r="B104" s="13" t="s">
        <v>413</v>
      </c>
      <c r="C104" s="13" t="s">
        <v>417</v>
      </c>
      <c r="D104" s="12" t="s">
        <v>154</v>
      </c>
      <c r="E104" s="12" t="s">
        <v>418</v>
      </c>
      <c r="F104" s="12" t="s">
        <v>262</v>
      </c>
      <c r="G104" s="14">
        <v>43678</v>
      </c>
      <c r="H104" s="14">
        <v>43739</v>
      </c>
      <c r="I104" s="13" t="s">
        <v>417</v>
      </c>
      <c r="J104" s="12">
        <v>50</v>
      </c>
      <c r="K104" s="12">
        <v>42</v>
      </c>
      <c r="L104" s="12">
        <v>8</v>
      </c>
      <c r="M104" s="12">
        <v>0</v>
      </c>
      <c r="N104" s="12">
        <v>35</v>
      </c>
      <c r="O104" s="12">
        <v>160</v>
      </c>
      <c r="P104" s="12">
        <v>35</v>
      </c>
      <c r="Q104" s="12">
        <v>260</v>
      </c>
      <c r="R104" s="19">
        <v>1</v>
      </c>
      <c r="S104" s="20"/>
    </row>
    <row r="105" s="4" customFormat="1" ht="25" customHeight="1" spans="1:19">
      <c r="A105" s="12">
        <v>102</v>
      </c>
      <c r="B105" s="13" t="s">
        <v>413</v>
      </c>
      <c r="C105" s="13" t="s">
        <v>419</v>
      </c>
      <c r="D105" s="12" t="s">
        <v>420</v>
      </c>
      <c r="E105" s="12" t="s">
        <v>421</v>
      </c>
      <c r="F105" s="12" t="s">
        <v>422</v>
      </c>
      <c r="G105" s="14">
        <v>43678</v>
      </c>
      <c r="H105" s="14">
        <v>43739</v>
      </c>
      <c r="I105" s="13" t="s">
        <v>419</v>
      </c>
      <c r="J105" s="12">
        <v>15</v>
      </c>
      <c r="K105" s="12">
        <v>7</v>
      </c>
      <c r="L105" s="12">
        <v>8</v>
      </c>
      <c r="M105" s="12">
        <v>0</v>
      </c>
      <c r="N105" s="12">
        <v>45</v>
      </c>
      <c r="O105" s="12">
        <v>1700</v>
      </c>
      <c r="P105" s="12">
        <v>45</v>
      </c>
      <c r="Q105" s="12">
        <v>180</v>
      </c>
      <c r="R105" s="19">
        <v>1</v>
      </c>
      <c r="S105" s="20"/>
    </row>
    <row r="106" s="4" customFormat="1" ht="25" customHeight="1" spans="1:19">
      <c r="A106" s="12">
        <v>103</v>
      </c>
      <c r="B106" s="13" t="s">
        <v>413</v>
      </c>
      <c r="C106" s="13" t="s">
        <v>423</v>
      </c>
      <c r="D106" s="12" t="s">
        <v>424</v>
      </c>
      <c r="E106" s="12" t="s">
        <v>425</v>
      </c>
      <c r="F106" s="12" t="s">
        <v>426</v>
      </c>
      <c r="G106" s="14">
        <v>43678</v>
      </c>
      <c r="H106" s="14">
        <v>43739</v>
      </c>
      <c r="I106" s="13" t="s">
        <v>423</v>
      </c>
      <c r="J106" s="12">
        <v>20</v>
      </c>
      <c r="K106" s="12">
        <v>15</v>
      </c>
      <c r="L106" s="12">
        <v>5</v>
      </c>
      <c r="M106" s="12">
        <v>0</v>
      </c>
      <c r="N106" s="12">
        <v>22</v>
      </c>
      <c r="O106" s="12">
        <v>160</v>
      </c>
      <c r="P106" s="12">
        <v>22</v>
      </c>
      <c r="Q106" s="12">
        <v>190</v>
      </c>
      <c r="R106" s="19">
        <v>1</v>
      </c>
      <c r="S106" s="20"/>
    </row>
    <row r="107" s="4" customFormat="1" ht="25" customHeight="1" spans="1:19">
      <c r="A107" s="12">
        <v>104</v>
      </c>
      <c r="B107" s="13" t="s">
        <v>413</v>
      </c>
      <c r="C107" s="13" t="s">
        <v>427</v>
      </c>
      <c r="D107" s="12" t="s">
        <v>428</v>
      </c>
      <c r="E107" s="12" t="s">
        <v>429</v>
      </c>
      <c r="F107" s="12" t="s">
        <v>333</v>
      </c>
      <c r="G107" s="14">
        <v>43678</v>
      </c>
      <c r="H107" s="14">
        <v>43739</v>
      </c>
      <c r="I107" s="13" t="s">
        <v>427</v>
      </c>
      <c r="J107" s="12">
        <v>10</v>
      </c>
      <c r="K107" s="12">
        <v>5</v>
      </c>
      <c r="L107" s="12">
        <v>5</v>
      </c>
      <c r="M107" s="12">
        <v>0</v>
      </c>
      <c r="N107" s="12">
        <v>100</v>
      </c>
      <c r="O107" s="12">
        <v>300</v>
      </c>
      <c r="P107" s="12">
        <v>100</v>
      </c>
      <c r="Q107" s="12">
        <v>220</v>
      </c>
      <c r="R107" s="19">
        <v>1</v>
      </c>
      <c r="S107" s="20"/>
    </row>
    <row r="108" s="6" customFormat="1" ht="25" customHeight="1" spans="1:19">
      <c r="A108" s="12">
        <v>105</v>
      </c>
      <c r="B108" s="13" t="s">
        <v>430</v>
      </c>
      <c r="C108" s="13" t="s">
        <v>431</v>
      </c>
      <c r="D108" s="12" t="s">
        <v>432</v>
      </c>
      <c r="E108" s="12" t="s">
        <v>433</v>
      </c>
      <c r="F108" s="12" t="s">
        <v>333</v>
      </c>
      <c r="G108" s="14">
        <v>43678</v>
      </c>
      <c r="H108" s="14">
        <v>43739</v>
      </c>
      <c r="I108" s="13" t="s">
        <v>431</v>
      </c>
      <c r="J108" s="12">
        <v>10</v>
      </c>
      <c r="K108" s="12">
        <v>2</v>
      </c>
      <c r="L108" s="12">
        <v>8</v>
      </c>
      <c r="M108" s="12">
        <v>0</v>
      </c>
      <c r="N108" s="12">
        <v>90</v>
      </c>
      <c r="O108" s="12">
        <v>400</v>
      </c>
      <c r="P108" s="12">
        <v>60</v>
      </c>
      <c r="Q108" s="12">
        <v>800</v>
      </c>
      <c r="R108" s="19">
        <v>1</v>
      </c>
      <c r="S108" s="22"/>
    </row>
    <row r="109" s="4" customFormat="1" ht="25" customHeight="1" spans="1:19">
      <c r="A109" s="12">
        <v>106</v>
      </c>
      <c r="B109" s="13" t="s">
        <v>430</v>
      </c>
      <c r="C109" s="13" t="s">
        <v>434</v>
      </c>
      <c r="D109" s="12" t="s">
        <v>435</v>
      </c>
      <c r="E109" s="12" t="s">
        <v>436</v>
      </c>
      <c r="F109" s="12" t="s">
        <v>437</v>
      </c>
      <c r="G109" s="14">
        <v>43678</v>
      </c>
      <c r="H109" s="14">
        <v>43739</v>
      </c>
      <c r="I109" s="13" t="s">
        <v>434</v>
      </c>
      <c r="J109" s="12">
        <v>7</v>
      </c>
      <c r="K109" s="12">
        <v>2</v>
      </c>
      <c r="L109" s="12">
        <v>5</v>
      </c>
      <c r="M109" s="12">
        <v>0</v>
      </c>
      <c r="N109" s="12">
        <v>12</v>
      </c>
      <c r="O109" s="12">
        <v>660</v>
      </c>
      <c r="P109" s="12">
        <v>12</v>
      </c>
      <c r="Q109" s="12">
        <v>900</v>
      </c>
      <c r="R109" s="19">
        <v>1</v>
      </c>
      <c r="S109" s="22"/>
    </row>
    <row r="110" s="5" customFormat="1" ht="25" customHeight="1" spans="1:19">
      <c r="A110" s="12">
        <v>107</v>
      </c>
      <c r="B110" s="13" t="s">
        <v>430</v>
      </c>
      <c r="C110" s="13" t="s">
        <v>438</v>
      </c>
      <c r="D110" s="12" t="s">
        <v>439</v>
      </c>
      <c r="E110" s="12" t="s">
        <v>440</v>
      </c>
      <c r="F110" s="12" t="s">
        <v>41</v>
      </c>
      <c r="G110" s="14">
        <v>43678</v>
      </c>
      <c r="H110" s="14">
        <v>43739</v>
      </c>
      <c r="I110" s="13" t="s">
        <v>438</v>
      </c>
      <c r="J110" s="12">
        <v>7.3</v>
      </c>
      <c r="K110" s="12">
        <v>2.3</v>
      </c>
      <c r="L110" s="12">
        <v>5</v>
      </c>
      <c r="M110" s="12">
        <v>0</v>
      </c>
      <c r="N110" s="12">
        <v>57</v>
      </c>
      <c r="O110" s="12">
        <v>1044</v>
      </c>
      <c r="P110" s="12">
        <v>20</v>
      </c>
      <c r="Q110" s="12">
        <v>850</v>
      </c>
      <c r="R110" s="19">
        <v>1</v>
      </c>
      <c r="S110" s="22"/>
    </row>
    <row r="111" s="4" customFormat="1" ht="25" customHeight="1" spans="1:19">
      <c r="A111" s="12">
        <v>108</v>
      </c>
      <c r="B111" s="13" t="s">
        <v>430</v>
      </c>
      <c r="C111" s="13" t="s">
        <v>441</v>
      </c>
      <c r="D111" s="12" t="s">
        <v>442</v>
      </c>
      <c r="E111" s="12" t="s">
        <v>443</v>
      </c>
      <c r="F111" s="12" t="s">
        <v>444</v>
      </c>
      <c r="G111" s="14">
        <v>43678</v>
      </c>
      <c r="H111" s="14">
        <v>43739</v>
      </c>
      <c r="I111" s="13" t="s">
        <v>441</v>
      </c>
      <c r="J111" s="12">
        <v>8</v>
      </c>
      <c r="K111" s="12">
        <v>0</v>
      </c>
      <c r="L111" s="12">
        <v>8</v>
      </c>
      <c r="M111" s="12">
        <v>0</v>
      </c>
      <c r="N111" s="12">
        <v>50</v>
      </c>
      <c r="O111" s="12">
        <v>650</v>
      </c>
      <c r="P111" s="12">
        <v>5</v>
      </c>
      <c r="Q111" s="12">
        <v>500</v>
      </c>
      <c r="R111" s="19">
        <v>1</v>
      </c>
      <c r="S111" s="22"/>
    </row>
    <row r="112" s="5" customFormat="1" ht="23" customHeight="1" spans="1:19">
      <c r="A112" s="12">
        <v>109</v>
      </c>
      <c r="B112" s="13" t="s">
        <v>430</v>
      </c>
      <c r="C112" s="13" t="s">
        <v>445</v>
      </c>
      <c r="D112" s="12" t="s">
        <v>446</v>
      </c>
      <c r="E112" s="12" t="s">
        <v>447</v>
      </c>
      <c r="F112" s="12" t="s">
        <v>448</v>
      </c>
      <c r="G112" s="14">
        <v>43678</v>
      </c>
      <c r="H112" s="14">
        <v>43739</v>
      </c>
      <c r="I112" s="13" t="s">
        <v>445</v>
      </c>
      <c r="J112" s="12">
        <v>15</v>
      </c>
      <c r="K112" s="12">
        <v>0</v>
      </c>
      <c r="L112" s="12">
        <v>8</v>
      </c>
      <c r="M112" s="12">
        <v>7</v>
      </c>
      <c r="N112" s="12">
        <v>52</v>
      </c>
      <c r="O112" s="12">
        <v>256</v>
      </c>
      <c r="P112" s="12">
        <v>25</v>
      </c>
      <c r="Q112" s="12">
        <v>1000</v>
      </c>
      <c r="R112" s="19">
        <v>1</v>
      </c>
      <c r="S112" s="22"/>
    </row>
    <row r="113" s="5" customFormat="1" ht="25" customHeight="1" spans="1:19">
      <c r="A113" s="12">
        <v>110</v>
      </c>
      <c r="B113" s="13" t="s">
        <v>430</v>
      </c>
      <c r="C113" s="13" t="s">
        <v>305</v>
      </c>
      <c r="D113" s="12" t="s">
        <v>295</v>
      </c>
      <c r="E113" s="12" t="s">
        <v>449</v>
      </c>
      <c r="F113" s="12" t="s">
        <v>41</v>
      </c>
      <c r="G113" s="14">
        <v>43678</v>
      </c>
      <c r="H113" s="14">
        <v>43739</v>
      </c>
      <c r="I113" s="13" t="s">
        <v>305</v>
      </c>
      <c r="J113" s="12">
        <v>12</v>
      </c>
      <c r="K113" s="12">
        <v>4</v>
      </c>
      <c r="L113" s="12">
        <v>5</v>
      </c>
      <c r="M113" s="12">
        <v>3</v>
      </c>
      <c r="N113" s="12">
        <v>4</v>
      </c>
      <c r="O113" s="12">
        <v>140</v>
      </c>
      <c r="P113" s="12">
        <v>4</v>
      </c>
      <c r="Q113" s="12">
        <v>800</v>
      </c>
      <c r="R113" s="19">
        <v>1</v>
      </c>
      <c r="S113" s="22"/>
    </row>
    <row r="114" s="5" customFormat="1" ht="25" customHeight="1" spans="1:19">
      <c r="A114" s="12">
        <v>111</v>
      </c>
      <c r="B114" s="13" t="s">
        <v>430</v>
      </c>
      <c r="C114" s="13" t="s">
        <v>308</v>
      </c>
      <c r="D114" s="12" t="s">
        <v>295</v>
      </c>
      <c r="E114" s="12" t="s">
        <v>450</v>
      </c>
      <c r="F114" s="12" t="s">
        <v>451</v>
      </c>
      <c r="G114" s="14">
        <v>43678</v>
      </c>
      <c r="H114" s="14">
        <v>43739</v>
      </c>
      <c r="I114" s="13" t="s">
        <v>308</v>
      </c>
      <c r="J114" s="12">
        <v>72.5</v>
      </c>
      <c r="K114" s="12">
        <v>10</v>
      </c>
      <c r="L114" s="12">
        <v>8</v>
      </c>
      <c r="M114" s="12">
        <v>54.5</v>
      </c>
      <c r="N114" s="12">
        <v>29</v>
      </c>
      <c r="O114" s="12">
        <v>153</v>
      </c>
      <c r="P114" s="12">
        <v>9</v>
      </c>
      <c r="Q114" s="12">
        <v>1100</v>
      </c>
      <c r="R114" s="19">
        <v>1</v>
      </c>
      <c r="S114" s="22"/>
    </row>
    <row r="115" s="5" customFormat="1" ht="25" customHeight="1" spans="1:19">
      <c r="A115" s="12">
        <v>112</v>
      </c>
      <c r="B115" s="13" t="s">
        <v>452</v>
      </c>
      <c r="C115" s="13" t="s">
        <v>312</v>
      </c>
      <c r="D115" s="23" t="s">
        <v>453</v>
      </c>
      <c r="E115" s="23" t="s">
        <v>454</v>
      </c>
      <c r="F115" s="13" t="s">
        <v>455</v>
      </c>
      <c r="G115" s="14">
        <v>43678</v>
      </c>
      <c r="H115" s="14">
        <v>43739</v>
      </c>
      <c r="I115" s="13" t="s">
        <v>312</v>
      </c>
      <c r="J115" s="23">
        <v>13</v>
      </c>
      <c r="K115" s="23">
        <v>0.618</v>
      </c>
      <c r="L115" s="23">
        <v>8</v>
      </c>
      <c r="M115" s="23">
        <v>4.382</v>
      </c>
      <c r="N115" s="23">
        <v>27</v>
      </c>
      <c r="O115" s="23">
        <v>385</v>
      </c>
      <c r="P115" s="23">
        <v>27</v>
      </c>
      <c r="Q115" s="23">
        <v>1000</v>
      </c>
      <c r="R115" s="25" t="s">
        <v>263</v>
      </c>
      <c r="S115" s="20"/>
    </row>
    <row r="116" s="4" customFormat="1" ht="25" customHeight="1" spans="1:19">
      <c r="A116" s="12">
        <v>113</v>
      </c>
      <c r="B116" s="13" t="s">
        <v>452</v>
      </c>
      <c r="C116" s="13" t="s">
        <v>316</v>
      </c>
      <c r="D116" s="13" t="s">
        <v>456</v>
      </c>
      <c r="E116" s="13" t="s">
        <v>457</v>
      </c>
      <c r="F116" s="13" t="s">
        <v>458</v>
      </c>
      <c r="G116" s="14">
        <v>43678</v>
      </c>
      <c r="H116" s="14">
        <v>43739</v>
      </c>
      <c r="I116" s="13" t="s">
        <v>316</v>
      </c>
      <c r="J116" s="13">
        <v>6.3</v>
      </c>
      <c r="K116" s="13">
        <v>1.3</v>
      </c>
      <c r="L116" s="13">
        <v>5</v>
      </c>
      <c r="M116" s="13">
        <v>0</v>
      </c>
      <c r="N116" s="13">
        <v>20</v>
      </c>
      <c r="O116" s="13">
        <v>300</v>
      </c>
      <c r="P116" s="13">
        <v>135</v>
      </c>
      <c r="Q116" s="23">
        <v>500</v>
      </c>
      <c r="R116" s="25" t="s">
        <v>263</v>
      </c>
      <c r="S116" s="20"/>
    </row>
    <row r="117" s="6" customFormat="1" ht="25" customHeight="1" spans="1:19">
      <c r="A117" s="12">
        <v>114</v>
      </c>
      <c r="B117" s="13" t="s">
        <v>452</v>
      </c>
      <c r="C117" s="13" t="s">
        <v>459</v>
      </c>
      <c r="D117" s="13" t="s">
        <v>460</v>
      </c>
      <c r="E117" s="13" t="s">
        <v>461</v>
      </c>
      <c r="F117" s="13" t="s">
        <v>462</v>
      </c>
      <c r="G117" s="14">
        <v>43678</v>
      </c>
      <c r="H117" s="14">
        <v>43739</v>
      </c>
      <c r="I117" s="13" t="s">
        <v>459</v>
      </c>
      <c r="J117" s="13">
        <v>6.2</v>
      </c>
      <c r="K117" s="13">
        <v>0.2</v>
      </c>
      <c r="L117" s="13">
        <v>6</v>
      </c>
      <c r="M117" s="13">
        <v>0</v>
      </c>
      <c r="N117" s="13">
        <v>24</v>
      </c>
      <c r="O117" s="13">
        <v>465</v>
      </c>
      <c r="P117" s="13">
        <v>4</v>
      </c>
      <c r="Q117" s="13">
        <v>200</v>
      </c>
      <c r="R117" s="25" t="s">
        <v>263</v>
      </c>
      <c r="S117" s="20"/>
    </row>
    <row r="118" s="6" customFormat="1" ht="25" customHeight="1" spans="1:19">
      <c r="A118" s="12">
        <v>115</v>
      </c>
      <c r="B118" s="13" t="s">
        <v>452</v>
      </c>
      <c r="C118" s="13" t="s">
        <v>463</v>
      </c>
      <c r="D118" s="13" t="s">
        <v>464</v>
      </c>
      <c r="E118" s="13" t="s">
        <v>465</v>
      </c>
      <c r="F118" s="13" t="s">
        <v>466</v>
      </c>
      <c r="G118" s="14">
        <v>43678</v>
      </c>
      <c r="H118" s="14">
        <v>43739</v>
      </c>
      <c r="I118" s="13" t="s">
        <v>463</v>
      </c>
      <c r="J118" s="13">
        <v>5.2</v>
      </c>
      <c r="K118" s="13">
        <v>0</v>
      </c>
      <c r="L118" s="13">
        <v>5</v>
      </c>
      <c r="M118" s="13">
        <v>0.2</v>
      </c>
      <c r="N118" s="13">
        <v>17</v>
      </c>
      <c r="O118" s="13">
        <v>209</v>
      </c>
      <c r="P118" s="13">
        <v>3</v>
      </c>
      <c r="Q118" s="13">
        <v>200</v>
      </c>
      <c r="R118" s="25" t="s">
        <v>263</v>
      </c>
      <c r="S118" s="20"/>
    </row>
    <row r="119" s="5" customFormat="1" ht="25" customHeight="1" spans="1:19">
      <c r="A119" s="12">
        <v>116</v>
      </c>
      <c r="B119" s="13" t="s">
        <v>452</v>
      </c>
      <c r="C119" s="13" t="s">
        <v>467</v>
      </c>
      <c r="D119" s="13" t="s">
        <v>468</v>
      </c>
      <c r="E119" s="13" t="s">
        <v>469</v>
      </c>
      <c r="F119" s="13" t="s">
        <v>470</v>
      </c>
      <c r="G119" s="14">
        <v>43678</v>
      </c>
      <c r="H119" s="14">
        <v>43739</v>
      </c>
      <c r="I119" s="13" t="s">
        <v>467</v>
      </c>
      <c r="J119" s="13">
        <v>6</v>
      </c>
      <c r="K119" s="13">
        <v>1</v>
      </c>
      <c r="L119" s="13">
        <v>5</v>
      </c>
      <c r="M119" s="13">
        <v>0</v>
      </c>
      <c r="N119" s="13">
        <v>15</v>
      </c>
      <c r="O119" s="13">
        <v>114</v>
      </c>
      <c r="P119" s="13">
        <v>2</v>
      </c>
      <c r="Q119" s="13">
        <v>300</v>
      </c>
      <c r="R119" s="25" t="s">
        <v>263</v>
      </c>
      <c r="S119" s="20"/>
    </row>
    <row r="120" s="5" customFormat="1" ht="25" customHeight="1" spans="1:19">
      <c r="A120" s="12">
        <v>117</v>
      </c>
      <c r="B120" s="13" t="s">
        <v>452</v>
      </c>
      <c r="C120" s="13" t="s">
        <v>471</v>
      </c>
      <c r="D120" s="13" t="s">
        <v>464</v>
      </c>
      <c r="E120" s="13" t="s">
        <v>472</v>
      </c>
      <c r="F120" s="13" t="s">
        <v>473</v>
      </c>
      <c r="G120" s="14">
        <v>43678</v>
      </c>
      <c r="H120" s="14">
        <v>43739</v>
      </c>
      <c r="I120" s="13" t="s">
        <v>471</v>
      </c>
      <c r="J120" s="13">
        <v>8.5</v>
      </c>
      <c r="K120" s="13">
        <v>0</v>
      </c>
      <c r="L120" s="13">
        <v>8</v>
      </c>
      <c r="M120" s="13">
        <v>0.5</v>
      </c>
      <c r="N120" s="13">
        <v>34</v>
      </c>
      <c r="O120" s="13">
        <v>78</v>
      </c>
      <c r="P120" s="13">
        <v>3</v>
      </c>
      <c r="Q120" s="13">
        <v>200</v>
      </c>
      <c r="R120" s="25" t="s">
        <v>263</v>
      </c>
      <c r="S120" s="20"/>
    </row>
    <row r="121" s="5" customFormat="1" ht="25" customHeight="1" spans="1:19">
      <c r="A121" s="12">
        <v>118</v>
      </c>
      <c r="B121" s="13" t="s">
        <v>452</v>
      </c>
      <c r="C121" s="13" t="s">
        <v>474</v>
      </c>
      <c r="D121" s="13" t="s">
        <v>475</v>
      </c>
      <c r="E121" s="13" t="s">
        <v>476</v>
      </c>
      <c r="F121" s="13" t="s">
        <v>477</v>
      </c>
      <c r="G121" s="14">
        <v>43678</v>
      </c>
      <c r="H121" s="14">
        <v>43739</v>
      </c>
      <c r="I121" s="13" t="s">
        <v>474</v>
      </c>
      <c r="J121" s="13">
        <v>5.3</v>
      </c>
      <c r="K121" s="13">
        <v>0.3</v>
      </c>
      <c r="L121" s="13">
        <v>5</v>
      </c>
      <c r="M121" s="13">
        <v>0</v>
      </c>
      <c r="N121" s="13">
        <v>28</v>
      </c>
      <c r="O121" s="13">
        <v>142</v>
      </c>
      <c r="P121" s="13">
        <v>10</v>
      </c>
      <c r="Q121" s="13">
        <v>200</v>
      </c>
      <c r="R121" s="25" t="s">
        <v>263</v>
      </c>
      <c r="S121" s="20"/>
    </row>
    <row r="122" s="5" customFormat="1" ht="25" customHeight="1" spans="1:19">
      <c r="A122" s="12">
        <v>119</v>
      </c>
      <c r="B122" s="13" t="s">
        <v>452</v>
      </c>
      <c r="C122" s="13" t="s">
        <v>478</v>
      </c>
      <c r="D122" s="13" t="s">
        <v>479</v>
      </c>
      <c r="E122" s="13" t="s">
        <v>480</v>
      </c>
      <c r="F122" s="13" t="s">
        <v>470</v>
      </c>
      <c r="G122" s="14">
        <v>43678</v>
      </c>
      <c r="H122" s="14">
        <v>43739</v>
      </c>
      <c r="I122" s="13" t="s">
        <v>478</v>
      </c>
      <c r="J122" s="13">
        <v>12</v>
      </c>
      <c r="K122" s="13">
        <v>2</v>
      </c>
      <c r="L122" s="13">
        <v>10</v>
      </c>
      <c r="M122" s="13">
        <v>0</v>
      </c>
      <c r="N122" s="13">
        <v>16</v>
      </c>
      <c r="O122" s="13">
        <v>456</v>
      </c>
      <c r="P122" s="13">
        <v>16</v>
      </c>
      <c r="Q122" s="13">
        <v>800</v>
      </c>
      <c r="R122" s="25" t="s">
        <v>263</v>
      </c>
      <c r="S122" s="20"/>
    </row>
    <row r="123" s="5" customFormat="1" ht="25" customHeight="1" spans="1:19">
      <c r="A123" s="12">
        <v>120</v>
      </c>
      <c r="B123" s="13" t="s">
        <v>452</v>
      </c>
      <c r="C123" s="13" t="s">
        <v>481</v>
      </c>
      <c r="D123" s="13" t="s">
        <v>295</v>
      </c>
      <c r="E123" s="13" t="s">
        <v>482</v>
      </c>
      <c r="F123" s="13" t="s">
        <v>483</v>
      </c>
      <c r="G123" s="14">
        <v>43678</v>
      </c>
      <c r="H123" s="14">
        <v>43739</v>
      </c>
      <c r="I123" s="13" t="s">
        <v>481</v>
      </c>
      <c r="J123" s="13">
        <v>6.3</v>
      </c>
      <c r="K123" s="13">
        <v>0.3</v>
      </c>
      <c r="L123" s="13">
        <v>6</v>
      </c>
      <c r="M123" s="13">
        <v>0</v>
      </c>
      <c r="N123" s="13">
        <v>48</v>
      </c>
      <c r="O123" s="13">
        <v>510</v>
      </c>
      <c r="P123" s="13">
        <v>480</v>
      </c>
      <c r="Q123" s="13">
        <v>200</v>
      </c>
      <c r="R123" s="25" t="s">
        <v>263</v>
      </c>
      <c r="S123" s="20"/>
    </row>
    <row r="124" s="4" customFormat="1" ht="25" customHeight="1" spans="1:19">
      <c r="A124" s="12">
        <v>121</v>
      </c>
      <c r="B124" s="13" t="s">
        <v>452</v>
      </c>
      <c r="C124" s="13" t="s">
        <v>484</v>
      </c>
      <c r="D124" s="13" t="s">
        <v>394</v>
      </c>
      <c r="E124" s="13" t="s">
        <v>485</v>
      </c>
      <c r="F124" s="13" t="s">
        <v>88</v>
      </c>
      <c r="G124" s="14">
        <v>43678</v>
      </c>
      <c r="H124" s="14">
        <v>43739</v>
      </c>
      <c r="I124" s="13" t="s">
        <v>484</v>
      </c>
      <c r="J124" s="13">
        <v>6</v>
      </c>
      <c r="K124" s="13">
        <v>1</v>
      </c>
      <c r="L124" s="13">
        <v>5</v>
      </c>
      <c r="M124" s="13">
        <v>0</v>
      </c>
      <c r="N124" s="13">
        <v>18</v>
      </c>
      <c r="O124" s="13">
        <v>281</v>
      </c>
      <c r="P124" s="13">
        <v>16</v>
      </c>
      <c r="Q124" s="13">
        <v>200</v>
      </c>
      <c r="R124" s="19">
        <v>1</v>
      </c>
      <c r="S124" s="20"/>
    </row>
    <row r="125" s="5" customFormat="1" ht="25" customHeight="1" spans="1:19">
      <c r="A125" s="12">
        <v>122</v>
      </c>
      <c r="B125" s="13" t="s">
        <v>486</v>
      </c>
      <c r="C125" s="13" t="s">
        <v>487</v>
      </c>
      <c r="D125" s="12" t="s">
        <v>488</v>
      </c>
      <c r="E125" s="12" t="s">
        <v>489</v>
      </c>
      <c r="F125" s="12" t="s">
        <v>490</v>
      </c>
      <c r="G125" s="14">
        <v>43678</v>
      </c>
      <c r="H125" s="14">
        <v>43739</v>
      </c>
      <c r="I125" s="13" t="s">
        <v>487</v>
      </c>
      <c r="J125" s="12">
        <v>25</v>
      </c>
      <c r="K125" s="12">
        <v>3</v>
      </c>
      <c r="L125" s="12">
        <v>5</v>
      </c>
      <c r="M125" s="12">
        <v>17</v>
      </c>
      <c r="N125" s="12">
        <v>5</v>
      </c>
      <c r="O125" s="12">
        <v>135</v>
      </c>
      <c r="P125" s="12">
        <v>5</v>
      </c>
      <c r="Q125" s="12">
        <v>500</v>
      </c>
      <c r="R125" s="19">
        <v>1</v>
      </c>
      <c r="S125" s="22"/>
    </row>
    <row r="126" s="5" customFormat="1" ht="25" customHeight="1" spans="1:19">
      <c r="A126" s="12">
        <v>123</v>
      </c>
      <c r="B126" s="13" t="s">
        <v>486</v>
      </c>
      <c r="C126" s="13" t="s">
        <v>491</v>
      </c>
      <c r="D126" s="12" t="s">
        <v>492</v>
      </c>
      <c r="E126" s="12" t="s">
        <v>493</v>
      </c>
      <c r="F126" s="12" t="s">
        <v>494</v>
      </c>
      <c r="G126" s="14">
        <v>43678</v>
      </c>
      <c r="H126" s="14">
        <v>43739</v>
      </c>
      <c r="I126" s="13" t="s">
        <v>491</v>
      </c>
      <c r="J126" s="12">
        <v>10</v>
      </c>
      <c r="K126" s="12">
        <v>0.2</v>
      </c>
      <c r="L126" s="12">
        <v>8</v>
      </c>
      <c r="M126" s="12">
        <v>1.8</v>
      </c>
      <c r="N126" s="12">
        <v>40</v>
      </c>
      <c r="O126" s="12">
        <v>450</v>
      </c>
      <c r="P126" s="12">
        <v>20</v>
      </c>
      <c r="Q126" s="12">
        <v>800</v>
      </c>
      <c r="R126" s="19">
        <v>1</v>
      </c>
      <c r="S126" s="22"/>
    </row>
    <row r="127" s="5" customFormat="1" ht="25" customHeight="1" spans="1:19">
      <c r="A127" s="12">
        <v>124</v>
      </c>
      <c r="B127" s="13" t="s">
        <v>486</v>
      </c>
      <c r="C127" s="13" t="s">
        <v>495</v>
      </c>
      <c r="D127" s="12" t="s">
        <v>496</v>
      </c>
      <c r="E127" s="12" t="s">
        <v>497</v>
      </c>
      <c r="F127" s="12" t="s">
        <v>498</v>
      </c>
      <c r="G127" s="14">
        <v>43678</v>
      </c>
      <c r="H127" s="14">
        <v>43739</v>
      </c>
      <c r="I127" s="13" t="s">
        <v>495</v>
      </c>
      <c r="J127" s="12">
        <v>15</v>
      </c>
      <c r="K127" s="12">
        <v>0.2</v>
      </c>
      <c r="L127" s="12">
        <v>8</v>
      </c>
      <c r="M127" s="12">
        <v>6.5</v>
      </c>
      <c r="N127" s="12">
        <v>11</v>
      </c>
      <c r="O127" s="12">
        <v>260</v>
      </c>
      <c r="P127" s="12">
        <v>8</v>
      </c>
      <c r="Q127" s="12">
        <v>800</v>
      </c>
      <c r="R127" s="19">
        <v>1</v>
      </c>
      <c r="S127" s="22"/>
    </row>
    <row r="128" s="4" customFormat="1" ht="25" customHeight="1" spans="1:19">
      <c r="A128" s="12">
        <v>125</v>
      </c>
      <c r="B128" s="13" t="s">
        <v>486</v>
      </c>
      <c r="C128" s="13" t="s">
        <v>499</v>
      </c>
      <c r="D128" s="12" t="s">
        <v>500</v>
      </c>
      <c r="E128" s="12" t="s">
        <v>501</v>
      </c>
      <c r="F128" s="12" t="s">
        <v>502</v>
      </c>
      <c r="G128" s="14">
        <v>43678</v>
      </c>
      <c r="H128" s="14">
        <v>43739</v>
      </c>
      <c r="I128" s="13" t="s">
        <v>499</v>
      </c>
      <c r="J128" s="12">
        <v>20</v>
      </c>
      <c r="K128" s="12">
        <v>2</v>
      </c>
      <c r="L128" s="12">
        <v>10</v>
      </c>
      <c r="M128" s="12">
        <v>8</v>
      </c>
      <c r="N128" s="12">
        <v>10</v>
      </c>
      <c r="O128" s="12">
        <v>200</v>
      </c>
      <c r="P128" s="12">
        <v>5</v>
      </c>
      <c r="Q128" s="12">
        <v>550</v>
      </c>
      <c r="R128" s="19">
        <v>1</v>
      </c>
      <c r="S128" s="22"/>
    </row>
    <row r="129" s="5" customFormat="1" ht="25" customHeight="1" spans="1:19">
      <c r="A129" s="12">
        <v>126</v>
      </c>
      <c r="B129" s="13" t="s">
        <v>486</v>
      </c>
      <c r="C129" s="13" t="s">
        <v>503</v>
      </c>
      <c r="D129" s="12" t="s">
        <v>154</v>
      </c>
      <c r="E129" s="12" t="s">
        <v>504</v>
      </c>
      <c r="F129" s="12" t="s">
        <v>505</v>
      </c>
      <c r="G129" s="14">
        <v>43678</v>
      </c>
      <c r="H129" s="14">
        <v>43739</v>
      </c>
      <c r="I129" s="13" t="s">
        <v>503</v>
      </c>
      <c r="J129" s="12">
        <v>18</v>
      </c>
      <c r="K129" s="12">
        <v>8</v>
      </c>
      <c r="L129" s="12">
        <v>5</v>
      </c>
      <c r="M129" s="12">
        <v>5</v>
      </c>
      <c r="N129" s="12">
        <v>10</v>
      </c>
      <c r="O129" s="12">
        <v>300</v>
      </c>
      <c r="P129" s="12">
        <v>8</v>
      </c>
      <c r="Q129" s="12">
        <v>1000</v>
      </c>
      <c r="R129" s="19">
        <v>1</v>
      </c>
      <c r="S129" s="22"/>
    </row>
    <row r="130" s="5" customFormat="1" ht="25" customHeight="1" spans="1:19">
      <c r="A130" s="12">
        <v>127</v>
      </c>
      <c r="B130" s="13" t="s">
        <v>506</v>
      </c>
      <c r="C130" s="13" t="s">
        <v>507</v>
      </c>
      <c r="D130" s="13" t="s">
        <v>508</v>
      </c>
      <c r="E130" s="13" t="s">
        <v>507</v>
      </c>
      <c r="F130" s="13" t="s">
        <v>509</v>
      </c>
      <c r="G130" s="14">
        <v>43678</v>
      </c>
      <c r="H130" s="14">
        <v>43739</v>
      </c>
      <c r="I130" s="13" t="s">
        <v>507</v>
      </c>
      <c r="J130" s="13">
        <v>10</v>
      </c>
      <c r="K130" s="13">
        <v>3</v>
      </c>
      <c r="L130" s="13">
        <v>7</v>
      </c>
      <c r="M130" s="13">
        <v>0</v>
      </c>
      <c r="N130" s="13">
        <v>10</v>
      </c>
      <c r="O130" s="13">
        <v>435</v>
      </c>
      <c r="P130" s="13">
        <v>10</v>
      </c>
      <c r="Q130" s="13">
        <v>220</v>
      </c>
      <c r="R130" s="19">
        <v>1</v>
      </c>
      <c r="S130" s="20"/>
    </row>
    <row r="131" s="5" customFormat="1" ht="25" customHeight="1" spans="1:19">
      <c r="A131" s="12">
        <v>128</v>
      </c>
      <c r="B131" s="13" t="s">
        <v>506</v>
      </c>
      <c r="C131" s="13" t="s">
        <v>510</v>
      </c>
      <c r="D131" s="13" t="s">
        <v>511</v>
      </c>
      <c r="E131" s="13" t="s">
        <v>512</v>
      </c>
      <c r="F131" s="13" t="s">
        <v>125</v>
      </c>
      <c r="G131" s="14">
        <v>43678</v>
      </c>
      <c r="H131" s="14">
        <v>43739</v>
      </c>
      <c r="I131" s="13" t="s">
        <v>510</v>
      </c>
      <c r="J131" s="13">
        <v>8</v>
      </c>
      <c r="K131" s="13">
        <v>3</v>
      </c>
      <c r="L131" s="13">
        <v>5</v>
      </c>
      <c r="M131" s="13">
        <v>0</v>
      </c>
      <c r="N131" s="13">
        <v>8</v>
      </c>
      <c r="O131" s="13">
        <v>247</v>
      </c>
      <c r="P131" s="13">
        <v>8</v>
      </c>
      <c r="Q131" s="13">
        <v>50</v>
      </c>
      <c r="R131" s="19">
        <v>1</v>
      </c>
      <c r="S131" s="20"/>
    </row>
    <row r="132" s="5" customFormat="1" ht="25" customHeight="1" spans="1:19">
      <c r="A132" s="12">
        <v>129</v>
      </c>
      <c r="B132" s="13" t="s">
        <v>506</v>
      </c>
      <c r="C132" s="13" t="s">
        <v>513</v>
      </c>
      <c r="D132" s="13" t="s">
        <v>514</v>
      </c>
      <c r="E132" s="13" t="s">
        <v>515</v>
      </c>
      <c r="F132" s="13" t="s">
        <v>148</v>
      </c>
      <c r="G132" s="14">
        <v>43678</v>
      </c>
      <c r="H132" s="14">
        <v>43739</v>
      </c>
      <c r="I132" s="13" t="s">
        <v>513</v>
      </c>
      <c r="J132" s="13">
        <v>19.6</v>
      </c>
      <c r="K132" s="13">
        <v>13.6</v>
      </c>
      <c r="L132" s="13">
        <v>5</v>
      </c>
      <c r="M132" s="13">
        <v>0</v>
      </c>
      <c r="N132" s="13">
        <v>8</v>
      </c>
      <c r="O132" s="13">
        <v>213</v>
      </c>
      <c r="P132" s="13">
        <v>8</v>
      </c>
      <c r="Q132" s="13">
        <v>100</v>
      </c>
      <c r="R132" s="19">
        <v>1</v>
      </c>
      <c r="S132" s="20"/>
    </row>
    <row r="133" s="6" customFormat="1" ht="25" customHeight="1" spans="1:19">
      <c r="A133" s="12">
        <v>130</v>
      </c>
      <c r="B133" s="13" t="s">
        <v>506</v>
      </c>
      <c r="C133" s="13" t="s">
        <v>516</v>
      </c>
      <c r="D133" s="13" t="s">
        <v>517</v>
      </c>
      <c r="E133" s="13" t="s">
        <v>518</v>
      </c>
      <c r="F133" s="13" t="s">
        <v>262</v>
      </c>
      <c r="G133" s="14">
        <v>43678</v>
      </c>
      <c r="H133" s="14">
        <v>43739</v>
      </c>
      <c r="I133" s="13" t="s">
        <v>516</v>
      </c>
      <c r="J133" s="13">
        <v>10</v>
      </c>
      <c r="K133" s="13">
        <v>0</v>
      </c>
      <c r="L133" s="13">
        <v>10</v>
      </c>
      <c r="M133" s="13">
        <v>0</v>
      </c>
      <c r="N133" s="13">
        <v>40</v>
      </c>
      <c r="O133" s="13">
        <v>450</v>
      </c>
      <c r="P133" s="13">
        <v>40</v>
      </c>
      <c r="Q133" s="13">
        <v>100</v>
      </c>
      <c r="R133" s="19">
        <v>1</v>
      </c>
      <c r="S133" s="20"/>
    </row>
    <row r="134" s="5" customFormat="1" ht="25" customHeight="1" spans="1:19">
      <c r="A134" s="12">
        <v>131</v>
      </c>
      <c r="B134" s="13" t="s">
        <v>506</v>
      </c>
      <c r="C134" s="13" t="s">
        <v>519</v>
      </c>
      <c r="D134" s="13" t="s">
        <v>520</v>
      </c>
      <c r="E134" s="13" t="s">
        <v>521</v>
      </c>
      <c r="F134" s="13" t="s">
        <v>125</v>
      </c>
      <c r="G134" s="14">
        <v>43678</v>
      </c>
      <c r="H134" s="14">
        <v>43739</v>
      </c>
      <c r="I134" s="13" t="s">
        <v>519</v>
      </c>
      <c r="J134" s="13">
        <v>9.7</v>
      </c>
      <c r="K134" s="13">
        <v>0.7</v>
      </c>
      <c r="L134" s="13">
        <v>5</v>
      </c>
      <c r="M134" s="13">
        <v>4</v>
      </c>
      <c r="N134" s="13">
        <v>57</v>
      </c>
      <c r="O134" s="13">
        <v>362</v>
      </c>
      <c r="P134" s="13">
        <v>57</v>
      </c>
      <c r="Q134" s="13">
        <v>100</v>
      </c>
      <c r="R134" s="19">
        <v>1</v>
      </c>
      <c r="S134" s="20"/>
    </row>
    <row r="135" s="6" customFormat="1" ht="25" customHeight="1" spans="1:19">
      <c r="A135" s="12">
        <v>132</v>
      </c>
      <c r="B135" s="26" t="s">
        <v>506</v>
      </c>
      <c r="C135" s="26" t="s">
        <v>522</v>
      </c>
      <c r="D135" s="26" t="s">
        <v>523</v>
      </c>
      <c r="E135" s="26" t="s">
        <v>522</v>
      </c>
      <c r="F135" s="26" t="s">
        <v>524</v>
      </c>
      <c r="G135" s="14">
        <v>43678</v>
      </c>
      <c r="H135" s="14">
        <v>43739</v>
      </c>
      <c r="I135" s="26" t="s">
        <v>522</v>
      </c>
      <c r="J135" s="35">
        <v>21.1</v>
      </c>
      <c r="K135" s="35">
        <v>13.1</v>
      </c>
      <c r="L135" s="26">
        <v>8</v>
      </c>
      <c r="M135" s="26">
        <v>0</v>
      </c>
      <c r="N135" s="26">
        <v>54</v>
      </c>
      <c r="O135" s="26">
        <v>492</v>
      </c>
      <c r="P135" s="26">
        <v>54</v>
      </c>
      <c r="Q135" s="26">
        <v>50</v>
      </c>
      <c r="R135" s="19">
        <v>1</v>
      </c>
      <c r="S135" s="20"/>
    </row>
    <row r="136" s="4" customFormat="1" ht="33" customHeight="1" spans="1:19">
      <c r="A136" s="12">
        <v>133</v>
      </c>
      <c r="B136" s="13" t="s">
        <v>525</v>
      </c>
      <c r="C136" s="13" t="s">
        <v>526</v>
      </c>
      <c r="D136" s="12" t="s">
        <v>527</v>
      </c>
      <c r="E136" s="12" t="s">
        <v>528</v>
      </c>
      <c r="F136" s="12" t="s">
        <v>529</v>
      </c>
      <c r="G136" s="14">
        <v>43678</v>
      </c>
      <c r="H136" s="14">
        <v>43739</v>
      </c>
      <c r="I136" s="13" t="s">
        <v>526</v>
      </c>
      <c r="J136" s="12">
        <v>14.704</v>
      </c>
      <c r="K136" s="12">
        <v>4.704</v>
      </c>
      <c r="L136" s="12">
        <v>10</v>
      </c>
      <c r="M136" s="12">
        <v>0</v>
      </c>
      <c r="N136" s="12">
        <v>29</v>
      </c>
      <c r="O136" s="12">
        <v>851</v>
      </c>
      <c r="P136" s="12">
        <v>29</v>
      </c>
      <c r="Q136" s="12">
        <v>1000</v>
      </c>
      <c r="R136" s="19">
        <v>1</v>
      </c>
      <c r="S136" s="22"/>
    </row>
    <row r="137" ht="21" customHeight="1" spans="1:19">
      <c r="A137" s="12"/>
      <c r="B137" s="27" t="s">
        <v>530</v>
      </c>
      <c r="C137" s="28"/>
      <c r="D137" s="28"/>
      <c r="E137" s="28"/>
      <c r="F137" s="28"/>
      <c r="G137" s="29"/>
      <c r="H137" s="30"/>
      <c r="I137" s="28"/>
      <c r="J137" s="36">
        <f>SUBTOTAL(9,J4:J136)</f>
        <v>2419.894</v>
      </c>
      <c r="K137" s="36">
        <f>SUBTOTAL(9,K4:K136)</f>
        <v>690.182</v>
      </c>
      <c r="L137" s="36">
        <f>SUBTOTAL(9,L4:L136)</f>
        <v>875</v>
      </c>
      <c r="M137" s="36">
        <f>SUBTOTAL(9,M4:M136)</f>
        <v>807.222</v>
      </c>
      <c r="N137" s="28"/>
      <c r="O137" s="28"/>
      <c r="P137" s="28"/>
      <c r="Q137" s="28"/>
      <c r="R137" s="28"/>
      <c r="S137" s="28"/>
    </row>
    <row r="138" spans="7:8">
      <c r="G138" s="31"/>
      <c r="H138" s="32"/>
    </row>
    <row r="139" spans="7:8">
      <c r="G139" s="31"/>
      <c r="H139" s="31"/>
    </row>
    <row r="140" spans="7:8">
      <c r="G140" s="31"/>
      <c r="H140" s="33"/>
    </row>
    <row r="141" spans="7:7">
      <c r="G141" s="31"/>
    </row>
    <row r="142" spans="7:7">
      <c r="G142" s="34"/>
    </row>
  </sheetData>
  <autoFilter ref="A3:S136">
    <sortState ref="A3:S136">
      <sortCondition ref="B4:B136" customList="樟木乡,集兵镇,岣嵝乡,杉桥镇,樟树乡,板市乡,西渡镇,岘山镇,井头镇,关市镇,演陂镇,栏垅乡,库宗桥镇,金兰镇,洪市镇,大安乡,曲兰镇,金溪镇,溪江乡,界牌镇,石市镇,渣江镇,三湖镇,台源镇,长安乡,界牌工业园"/>
    </sortState>
    <extLst/>
  </autoFilter>
  <mergeCells count="14">
    <mergeCell ref="A1:S1"/>
    <mergeCell ref="G2:H2"/>
    <mergeCell ref="K2:M2"/>
    <mergeCell ref="N2:O2"/>
    <mergeCell ref="P2:R2"/>
    <mergeCell ref="A2:A3"/>
    <mergeCell ref="B2:B3"/>
    <mergeCell ref="C2:C3"/>
    <mergeCell ref="D2:D3"/>
    <mergeCell ref="E2:E3"/>
    <mergeCell ref="F2:F3"/>
    <mergeCell ref="I2:I3"/>
    <mergeCell ref="J2:J3"/>
    <mergeCell ref="S2:S3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第一批基础设项目批复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欣喜若范</cp:lastModifiedBy>
  <dcterms:created xsi:type="dcterms:W3CDTF">2018-10-24T08:33:00Z</dcterms:created>
  <dcterms:modified xsi:type="dcterms:W3CDTF">2019-08-29T01:08:56Z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