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firstSheet="4" activeTab="6"/>
  </bookViews>
  <sheets>
    <sheet name="收支预算总表" sheetId="1" r:id="rId1"/>
    <sheet name="2018年收入总表" sheetId="2" r:id="rId2"/>
    <sheet name="2018年支出总表" sheetId="3" r:id="rId3"/>
    <sheet name="2018财政支出预算表" sheetId="4" r:id="rId4"/>
    <sheet name="2018年一般公共预算基本支出表" sheetId="5" r:id="rId5"/>
    <sheet name="2018年公共财政拨款支出预算表" sheetId="6" r:id="rId6"/>
    <sheet name="2018年三公经费预算表" sheetId="7" r:id="rId7"/>
  </sheets>
  <definedNames>
    <definedName name="_xlnm.Print_Area" localSheetId="3">'2018财政支出预算表'!$A$1:$E$20</definedName>
    <definedName name="_xlnm.Print_Area" localSheetId="5">'2018年公共财政拨款支出预算表'!$A$1:$V$22</definedName>
    <definedName name="_xlnm.Print_Area" localSheetId="6">'2018年三公经费预算表'!$A$1:$E$7</definedName>
    <definedName name="_xlnm.Print_Area" localSheetId="1">'2018年收入总表'!$A$1:$F$35</definedName>
    <definedName name="_xlnm.Print_Area" localSheetId="2">'2018年支出总表'!$A$1:$F$38</definedName>
    <definedName name="_xlnm.Print_Area" localSheetId="0">'收支预算总表'!$A$1:$F$38</definedName>
    <definedName name="_xlnm.Print_Area">$A$1:$F$38</definedName>
    <definedName name="_xlnm.Print_Titles" localSheetId="3">'2018财政支出预算表'!$1:$4</definedName>
    <definedName name="_xlnm.Print_Titles" localSheetId="5">'2018年公共财政拨款支出预算表'!$1:$7</definedName>
    <definedName name="_xlnm.Print_Titles" localSheetId="6">'2018年三公经费预算表'!$1:$5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<sst xmlns="http://schemas.openxmlformats.org/spreadsheetml/2006/main" count="313" uniqueCount="203">
  <si>
    <t>二十五、转移性支出</t>
  </si>
  <si>
    <t>其他支出</t>
  </si>
  <si>
    <t xml:space="preserve">   　 纳入预算管理的非税收入拨款</t>
  </si>
  <si>
    <t>对个人和家庭的补助</t>
  </si>
  <si>
    <t>五、上级补助收入</t>
  </si>
  <si>
    <t>项         目</t>
  </si>
  <si>
    <t>五、上缴上级支出</t>
  </si>
  <si>
    <t>六、附属单位缴款</t>
  </si>
  <si>
    <t>单位：元</t>
  </si>
  <si>
    <t>四、对附属单位补助支出</t>
  </si>
  <si>
    <t>基本建设支出</t>
  </si>
  <si>
    <t>基本支出</t>
  </si>
  <si>
    <t>2018年财政支出预算表</t>
  </si>
  <si>
    <t>本年预算</t>
  </si>
  <si>
    <t>上缴上级支出</t>
  </si>
  <si>
    <t>一般商品和服务支出</t>
  </si>
  <si>
    <t xml:space="preserve">      专项对个人和家庭补助</t>
  </si>
  <si>
    <t>其他资本性支出</t>
  </si>
  <si>
    <t>结余分配</t>
  </si>
  <si>
    <t>六、科学技术支出</t>
  </si>
  <si>
    <t>本 年 收 入 合 计</t>
  </si>
  <si>
    <t>二、外交支出</t>
  </si>
  <si>
    <t>支  出  总  计</t>
  </si>
  <si>
    <t>合计</t>
  </si>
  <si>
    <t>九、社会保险基金支出</t>
  </si>
  <si>
    <t xml:space="preserve">   　   专项转移支付</t>
  </si>
  <si>
    <t>单位:元</t>
  </si>
  <si>
    <t>对企事业单位的补贴</t>
  </si>
  <si>
    <t>科目名称</t>
  </si>
  <si>
    <t>十四、交通运输支出</t>
  </si>
  <si>
    <t>支                  出</t>
  </si>
  <si>
    <t>九、上年结余</t>
  </si>
  <si>
    <t>十六、商业服务业等支出</t>
  </si>
  <si>
    <t>项目</t>
  </si>
  <si>
    <t>二十一、粮油物资储备支出</t>
  </si>
  <si>
    <t>十五、资源勘探信息等支出</t>
  </si>
  <si>
    <t>二、基金预算拨款</t>
  </si>
  <si>
    <t xml:space="preserve">      对企事业单位的补贴</t>
  </si>
  <si>
    <t>类</t>
  </si>
  <si>
    <t xml:space="preserve">      基本建设支出</t>
  </si>
  <si>
    <t>单位代码</t>
  </si>
  <si>
    <t xml:space="preserve">      对个人和家庭的补助</t>
  </si>
  <si>
    <t>十一、节能环保支出</t>
  </si>
  <si>
    <t>一、一般公共服务</t>
  </si>
  <si>
    <t>预算数</t>
  </si>
  <si>
    <t>三、财政专户管理的非税收入拨款</t>
  </si>
  <si>
    <t>四、公共安全支出</t>
  </si>
  <si>
    <t>2018年"三公"经费预算公开表</t>
  </si>
  <si>
    <t>十、医疗卫生与计划生育支出</t>
  </si>
  <si>
    <t>功能科目</t>
  </si>
  <si>
    <t>公务接待费</t>
  </si>
  <si>
    <t>经营支出</t>
  </si>
  <si>
    <t>单位名称(功能科目)</t>
  </si>
  <si>
    <t>七、其他收入</t>
  </si>
  <si>
    <t xml:space="preserve">      一般商品和服务支出</t>
  </si>
  <si>
    <t>年末结余</t>
  </si>
  <si>
    <t>八、社会保障和就业支出</t>
  </si>
  <si>
    <t>工资福利支出</t>
  </si>
  <si>
    <t>二十八、债务发行费用支出</t>
  </si>
  <si>
    <t xml:space="preserve">      其他资本性支出</t>
  </si>
  <si>
    <t>一、公共财政预算拨款</t>
  </si>
  <si>
    <t>项目支出</t>
  </si>
  <si>
    <t xml:space="preserve">   　   本级预算安排</t>
  </si>
  <si>
    <t xml:space="preserve">      专项商品和服务支出</t>
  </si>
  <si>
    <t>**</t>
  </si>
  <si>
    <t>十九、国土海洋气象等支出</t>
  </si>
  <si>
    <t>四、经营收入</t>
  </si>
  <si>
    <t>2017年预算数</t>
  </si>
  <si>
    <t xml:space="preserve">                                                      </t>
  </si>
  <si>
    <t xml:space="preserve">      转移性支出</t>
  </si>
  <si>
    <t>一般公共预算拨款三公经费</t>
  </si>
  <si>
    <t>项</t>
  </si>
  <si>
    <t>因公出国(境)费</t>
  </si>
  <si>
    <t>总  计</t>
  </si>
  <si>
    <t>款</t>
  </si>
  <si>
    <t>八、用事业基金弥补收支差额</t>
  </si>
  <si>
    <t>三、经营支出</t>
  </si>
  <si>
    <t>五、教育支出</t>
  </si>
  <si>
    <t>二十二、国有资本经营预算支出</t>
  </si>
  <si>
    <t>单位名称</t>
  </si>
  <si>
    <t>其中:</t>
  </si>
  <si>
    <t>二十七、债务付息支出</t>
  </si>
  <si>
    <t>二十三、预备费</t>
  </si>
  <si>
    <t>总计</t>
  </si>
  <si>
    <t>公务用车购置</t>
  </si>
  <si>
    <t>十三、农林水支出</t>
  </si>
  <si>
    <t>二十、住房保障支出</t>
  </si>
  <si>
    <t>十八、援助其他地区支出</t>
  </si>
  <si>
    <t>收                  入</t>
  </si>
  <si>
    <t>三、国防支出</t>
  </si>
  <si>
    <t>2018年收支预算总表</t>
  </si>
  <si>
    <t>二十四、其他支出</t>
  </si>
  <si>
    <t>对附属单位的补缴支出</t>
  </si>
  <si>
    <t>本　年　支　出　合　计</t>
  </si>
  <si>
    <t>本 年 支 出 合 计</t>
  </si>
  <si>
    <t>二、项目支出</t>
  </si>
  <si>
    <t>2018年支出总表</t>
  </si>
  <si>
    <t xml:space="preserve">    　经费拨款</t>
  </si>
  <si>
    <t>功能科目名称</t>
  </si>
  <si>
    <t>转移性支出</t>
  </si>
  <si>
    <t>二十六、债务还本支出</t>
  </si>
  <si>
    <t>十七、金融支出</t>
  </si>
  <si>
    <t>公务用车购置及运行维护费</t>
  </si>
  <si>
    <t>七、文化体育与传媒支出</t>
  </si>
  <si>
    <t>十二、城乡社区支出</t>
  </si>
  <si>
    <t>一、基本支出</t>
  </si>
  <si>
    <t>2018年公共财政拨款支出预算表</t>
  </si>
  <si>
    <t xml:space="preserve">      工资福利支出</t>
  </si>
  <si>
    <t xml:space="preserve">      其他支出</t>
  </si>
  <si>
    <t>专项商品和服务支出</t>
  </si>
  <si>
    <t>公务用车运行维护费</t>
  </si>
  <si>
    <t>科目编码</t>
  </si>
  <si>
    <t>2018年一般公共预算基本支出表</t>
  </si>
  <si>
    <t>收  入  总  计</t>
  </si>
  <si>
    <t>填报单位：县环保局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</si>
  <si>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</si>
  <si>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</si>
  <si>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</si>
  <si>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</si>
  <si>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</si>
  <si>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</si>
  <si>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</si>
  <si>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</si>
  <si>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</si>
  <si>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</si>
  <si>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污染防治</t>
  </si>
  <si>
    <t xml:space="preserve">    其他污染防治支出</t>
  </si>
  <si>
    <t>住房保障支出</t>
  </si>
  <si>
    <t xml:space="preserve">  住房改革支出</t>
  </si>
  <si>
    <t xml:space="preserve">    住房公积金</t>
  </si>
  <si>
    <t>05</t>
  </si>
  <si>
    <t xml:space="preserve">  </t>
  </si>
  <si>
    <t>11</t>
  </si>
  <si>
    <t>01</t>
  </si>
  <si>
    <t>03</t>
  </si>
  <si>
    <t>02</t>
  </si>
  <si>
    <t>208</t>
  </si>
  <si>
    <t xml:space="preserve">  208</t>
  </si>
  <si>
    <t>210</t>
  </si>
  <si>
    <t xml:space="preserve">  210</t>
  </si>
  <si>
    <t>211</t>
  </si>
  <si>
    <t xml:space="preserve">  211</t>
  </si>
  <si>
    <t>221</t>
  </si>
  <si>
    <t xml:space="preserve">  221</t>
  </si>
  <si>
    <t>99</t>
  </si>
  <si>
    <t>环保局机关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</si>
  <si>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</si>
  <si>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</si>
  <si>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</si>
  <si>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</si>
  <si>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</si>
  <si>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</si>
  <si>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</si>
  <si>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</si>
  <si>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</si>
  <si>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</si>
  <si>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</si>
  <si>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物业管理费</t>
  </si>
  <si>
    <t xml:space="preserve">    公务接待费</t>
  </si>
  <si>
    <t xml:space="preserve">    工会经费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</si>
  <si>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</si>
  <si>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</si>
  <si>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</si>
  <si>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</si>
  <si>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生活补助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</si>
  <si>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</si>
  <si>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</si>
  <si>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</si>
  <si>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</si>
  <si>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</si>
  <si>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</si>
  <si>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30112</t>
  </si>
  <si>
    <t xml:space="preserve">  30113</t>
  </si>
  <si>
    <t>302</t>
  </si>
  <si>
    <t xml:space="preserve">  30201</t>
  </si>
  <si>
    <t xml:space="preserve">  30205</t>
  </si>
  <si>
    <t xml:space="preserve">  30206</t>
  </si>
  <si>
    <t xml:space="preserve">  30209</t>
  </si>
  <si>
    <t xml:space="preserve">  30217</t>
  </si>
  <si>
    <t xml:space="preserve">  30228</t>
  </si>
  <si>
    <t xml:space="preserve">  30231</t>
  </si>
  <si>
    <t xml:space="preserve">  30239</t>
  </si>
  <si>
    <t xml:space="preserve">  30299</t>
  </si>
  <si>
    <t>303</t>
  </si>
  <si>
    <t xml:space="preserve">  30305</t>
  </si>
  <si>
    <t xml:space="preserve">  05</t>
  </si>
  <si>
    <t xml:space="preserve">  11</t>
  </si>
  <si>
    <t xml:space="preserve">  01</t>
  </si>
  <si>
    <t xml:space="preserve">  02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</si>
  <si>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</si>
  <si>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</si>
  <si>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</si>
  <si>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医疗卫生与计划生育支出</t>
  </si>
  <si>
    <t xml:space="preserve">    行政事业单位医疗</t>
  </si>
  <si>
    <t xml:space="preserve">      事业单位医疗</t>
  </si>
  <si>
    <t xml:space="preserve">  节能环保支出</t>
  </si>
  <si>
    <t xml:space="preserve">    环境保护管理事务</t>
  </si>
  <si>
    <t xml:space="preserve">      行政运行（环境保护管理事务）</t>
  </si>
  <si>
    <t xml:space="preserve">      一般行政管理事务（环境保护管理事务）</t>
  </si>
  <si>
    <t xml:space="preserve">  住房保障支出</t>
  </si>
  <si>
    <t xml:space="preserve">    住房改革支出</t>
  </si>
  <si>
    <t xml:space="preserve">      住房公积金</t>
  </si>
  <si>
    <t>307001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</si>
</sst>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00"/>
    <numFmt numFmtId="183" formatCode="0000"/>
    <numFmt numFmtId="184" formatCode="* #,##0.00;* \-#,##0.00;* &quot;&quot;??;@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Continuous" vertical="center"/>
    </xf>
    <xf numFmtId="0" fontId="7" fillId="3" borderId="2" xfId="0" applyNumberFormat="1" applyFont="1" applyFill="1" applyBorder="1" applyAlignment="1" applyProtection="1">
      <alignment horizontal="centerContinuous" vertical="center"/>
      <protection/>
    </xf>
    <xf numFmtId="0" fontId="7" fillId="3" borderId="2" xfId="0" applyFont="1" applyFill="1" applyBorder="1" applyAlignment="1">
      <alignment horizontal="centerContinuous" vertical="center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 applyProtection="1">
      <alignment vertical="center" wrapText="1"/>
      <protection/>
    </xf>
    <xf numFmtId="0" fontId="7" fillId="2" borderId="3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 applyProtection="1">
      <alignment vertical="center" wrapText="1"/>
      <protection/>
    </xf>
    <xf numFmtId="0" fontId="7" fillId="2" borderId="7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/>
    </xf>
    <xf numFmtId="3" fontId="7" fillId="2" borderId="2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vertical="center" wrapText="1"/>
      <protection/>
    </xf>
    <xf numFmtId="0" fontId="7" fillId="2" borderId="8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" fontId="7" fillId="2" borderId="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181" fontId="0" fillId="2" borderId="3" xfId="0" applyNumberFormat="1" applyFont="1" applyFill="1" applyBorder="1" applyAlignment="1" applyProtection="1">
      <alignment horizontal="center" vertical="center" wrapText="1"/>
      <protection/>
    </xf>
    <xf numFmtId="4" fontId="0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/>
      <protection/>
    </xf>
    <xf numFmtId="181" fontId="0" fillId="2" borderId="3" xfId="0" applyNumberFormat="1" applyFont="1" applyFill="1" applyBorder="1" applyAlignment="1" applyProtection="1">
      <alignment horizontal="left" vertical="center"/>
      <protection/>
    </xf>
    <xf numFmtId="4" fontId="0" fillId="2" borderId="2" xfId="0" applyNumberFormat="1" applyFont="1" applyFill="1" applyBorder="1" applyAlignment="1" applyProtection="1">
      <alignment horizontal="right" vertical="center" wrapText="1"/>
      <protection/>
    </xf>
    <xf numFmtId="49" fontId="7" fillId="2" borderId="3" xfId="15" applyNumberFormat="1" applyFont="1" applyFill="1" applyBorder="1" applyAlignment="1" applyProtection="1">
      <alignment horizontal="center" vertical="center" wrapText="1"/>
      <protection/>
    </xf>
    <xf numFmtId="49" fontId="7" fillId="2" borderId="3" xfId="15" applyNumberFormat="1" applyFont="1" applyFill="1" applyBorder="1" applyAlignment="1" applyProtection="1">
      <alignment horizontal="left" vertical="center" wrapText="1"/>
      <protection/>
    </xf>
    <xf numFmtId="181" fontId="7" fillId="2" borderId="3" xfId="15" applyNumberFormat="1" applyFont="1" applyFill="1" applyBorder="1" applyAlignment="1" applyProtection="1">
      <alignment horizontal="left" vertical="center" wrapText="1"/>
      <protection/>
    </xf>
    <xf numFmtId="4" fontId="7" fillId="2" borderId="2" xfId="0" applyNumberFormat="1" applyFont="1" applyFill="1" applyBorder="1" applyAlignment="1" applyProtection="1">
      <alignment horizontal="right" vertical="center" wrapText="1"/>
      <protection/>
    </xf>
    <xf numFmtId="4" fontId="7" fillId="2" borderId="8" xfId="0" applyNumberFormat="1" applyFont="1" applyFill="1" applyBorder="1" applyAlignment="1" applyProtection="1">
      <alignment horizontal="right" vertical="center" wrapText="1"/>
      <protection/>
    </xf>
    <xf numFmtId="4" fontId="7" fillId="2" borderId="3" xfId="0" applyNumberFormat="1" applyFont="1" applyFill="1" applyBorder="1" applyAlignment="1" applyProtection="1">
      <alignment horizontal="right" vertical="center" wrapText="1"/>
      <protection/>
    </xf>
    <xf numFmtId="4" fontId="7" fillId="2" borderId="3" xfId="0" applyNumberFormat="1" applyFont="1" applyFill="1" applyBorder="1" applyAlignment="1" applyProtection="1">
      <alignment horizontal="center" vertical="center" wrapText="1"/>
      <protection/>
    </xf>
    <xf numFmtId="4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2" borderId="11" xfId="0" applyNumberFormat="1" applyFont="1" applyFill="1" applyBorder="1" applyAlignment="1" applyProtection="1">
      <alignment vertical="center"/>
      <protection/>
    </xf>
    <xf numFmtId="4" fontId="0" fillId="2" borderId="11" xfId="0" applyNumberFormat="1" applyFont="1" applyFill="1" applyBorder="1" applyAlignment="1" applyProtection="1">
      <alignment vertical="center"/>
      <protection/>
    </xf>
    <xf numFmtId="4" fontId="0" fillId="2" borderId="3" xfId="0" applyNumberFormat="1" applyFont="1" applyFill="1" applyBorder="1" applyAlignment="1" applyProtection="1">
      <alignment horizontal="right" vertical="center" wrapText="1"/>
      <protection/>
    </xf>
    <xf numFmtId="180" fontId="0" fillId="2" borderId="0" xfId="0" applyNumberFormat="1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0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.33203125" style="0" customWidth="1"/>
    <col min="2" max="2" width="25.16015625" style="0" customWidth="1"/>
    <col min="3" max="3" width="31.16015625" style="0" customWidth="1"/>
    <col min="4" max="4" width="22.66015625" style="0" customWidth="1"/>
    <col min="5" max="5" width="32.5" style="0" customWidth="1"/>
    <col min="6" max="6" width="22.33203125" style="0" customWidth="1"/>
  </cols>
  <sheetData>
    <row r="1" spans="1:12" ht="18" customHeight="1">
      <c r="A1" s="15" t="s">
        <v>68</v>
      </c>
      <c r="B1" s="15"/>
      <c r="C1" s="15"/>
      <c r="D1" s="16"/>
      <c r="E1" s="15"/>
      <c r="F1" s="17"/>
      <c r="G1" s="15"/>
      <c r="H1" s="15"/>
      <c r="I1" s="15"/>
      <c r="J1" s="15"/>
      <c r="K1" s="15"/>
      <c r="L1" s="15"/>
    </row>
    <row r="2" spans="1:12" ht="18" customHeight="1">
      <c r="A2" s="51" t="s">
        <v>90</v>
      </c>
      <c r="B2" s="51"/>
      <c r="C2" s="51"/>
      <c r="D2" s="51"/>
      <c r="E2" s="51"/>
      <c r="F2" s="51"/>
      <c r="G2" s="15"/>
      <c r="H2" s="15"/>
      <c r="I2" s="15"/>
      <c r="J2" s="15"/>
      <c r="K2" s="15"/>
      <c r="L2" s="15"/>
    </row>
    <row r="3" spans="1:12" ht="18" customHeight="1">
      <c r="A3" s="75" t="s">
        <v>114</v>
      </c>
      <c r="B3" s="17"/>
      <c r="C3" s="17"/>
      <c r="D3" s="18"/>
      <c r="E3" s="17"/>
      <c r="F3" s="32" t="s">
        <v>26</v>
      </c>
      <c r="G3" s="17"/>
      <c r="H3" s="17"/>
      <c r="I3" s="17"/>
      <c r="J3" s="17"/>
      <c r="K3" s="17"/>
      <c r="L3" s="17"/>
    </row>
    <row r="4" spans="1:12" ht="18" customHeight="1">
      <c r="A4" s="53" t="s">
        <v>88</v>
      </c>
      <c r="B4" s="53"/>
      <c r="C4" s="52" t="s">
        <v>30</v>
      </c>
      <c r="D4" s="53"/>
      <c r="E4" s="53"/>
      <c r="F4" s="53"/>
      <c r="G4" s="15"/>
      <c r="H4" s="15"/>
      <c r="I4" s="15"/>
      <c r="J4" s="15"/>
      <c r="K4" s="15"/>
      <c r="L4" s="15"/>
    </row>
    <row r="5" spans="1:12" ht="18" customHeight="1">
      <c r="A5" s="46" t="s">
        <v>5</v>
      </c>
      <c r="B5" s="46" t="s">
        <v>13</v>
      </c>
      <c r="C5" s="30" t="s">
        <v>33</v>
      </c>
      <c r="D5" s="31" t="s">
        <v>13</v>
      </c>
      <c r="E5" s="30" t="s">
        <v>5</v>
      </c>
      <c r="F5" s="30" t="s">
        <v>13</v>
      </c>
      <c r="G5" s="15"/>
      <c r="H5" s="15"/>
      <c r="I5" s="15"/>
      <c r="J5" s="15"/>
      <c r="K5" s="15"/>
      <c r="L5" s="15"/>
    </row>
    <row r="6" spans="1:12" s="39" customFormat="1" ht="18" customHeight="1">
      <c r="A6" s="33" t="s">
        <v>60</v>
      </c>
      <c r="B6" s="34">
        <f>SUM(B7,B10)</f>
        <v>17164424</v>
      </c>
      <c r="C6" s="35" t="s">
        <v>43</v>
      </c>
      <c r="D6" s="36">
        <v>0</v>
      </c>
      <c r="E6" s="37" t="s">
        <v>105</v>
      </c>
      <c r="F6" s="34">
        <v>13664424</v>
      </c>
      <c r="G6" s="38"/>
      <c r="H6" s="38"/>
      <c r="I6" s="38"/>
      <c r="J6" s="38"/>
      <c r="K6" s="38"/>
      <c r="L6" s="38"/>
    </row>
    <row r="7" spans="1:12" s="39" customFormat="1" ht="18" customHeight="1">
      <c r="A7" s="33" t="s">
        <v>97</v>
      </c>
      <c r="B7" s="34">
        <v>16474424</v>
      </c>
      <c r="C7" s="35" t="s">
        <v>21</v>
      </c>
      <c r="D7" s="36">
        <v>0</v>
      </c>
      <c r="E7" s="37" t="s">
        <v>107</v>
      </c>
      <c r="F7" s="34">
        <v>12299476</v>
      </c>
      <c r="G7" s="38"/>
      <c r="H7" s="38"/>
      <c r="I7" s="38"/>
      <c r="J7" s="38"/>
      <c r="K7" s="38"/>
      <c r="L7" s="38"/>
    </row>
    <row r="8" spans="1:12" s="39" customFormat="1" ht="18" customHeight="1">
      <c r="A8" s="33" t="s">
        <v>62</v>
      </c>
      <c r="B8" s="34">
        <v>16474424</v>
      </c>
      <c r="C8" s="35" t="s">
        <v>89</v>
      </c>
      <c r="D8" s="36">
        <v>0</v>
      </c>
      <c r="E8" s="37" t="s">
        <v>54</v>
      </c>
      <c r="F8" s="34">
        <v>1359848</v>
      </c>
      <c r="G8" s="38"/>
      <c r="H8" s="38"/>
      <c r="I8" s="38"/>
      <c r="J8" s="38"/>
      <c r="K8" s="38"/>
      <c r="L8" s="38"/>
    </row>
    <row r="9" spans="1:12" s="39" customFormat="1" ht="18" customHeight="1">
      <c r="A9" s="33" t="s">
        <v>25</v>
      </c>
      <c r="B9" s="34">
        <v>0</v>
      </c>
      <c r="C9" s="35" t="s">
        <v>46</v>
      </c>
      <c r="D9" s="36">
        <v>0</v>
      </c>
      <c r="E9" s="37" t="s">
        <v>41</v>
      </c>
      <c r="F9" s="34">
        <v>5100</v>
      </c>
      <c r="G9" s="38"/>
      <c r="H9" s="38"/>
      <c r="I9" s="38"/>
      <c r="J9" s="38"/>
      <c r="K9" s="38"/>
      <c r="L9" s="38"/>
    </row>
    <row r="10" spans="1:12" s="39" customFormat="1" ht="18" customHeight="1">
      <c r="A10" s="33" t="s">
        <v>2</v>
      </c>
      <c r="B10" s="34">
        <v>690000</v>
      </c>
      <c r="C10" s="35" t="s">
        <v>77</v>
      </c>
      <c r="D10" s="36">
        <v>0</v>
      </c>
      <c r="E10" s="37" t="s">
        <v>95</v>
      </c>
      <c r="F10" s="36">
        <v>3689700</v>
      </c>
      <c r="G10" s="38"/>
      <c r="H10" s="38"/>
      <c r="I10" s="38"/>
      <c r="J10" s="38"/>
      <c r="K10" s="38"/>
      <c r="L10" s="38"/>
    </row>
    <row r="11" spans="1:12" s="39" customFormat="1" ht="18" customHeight="1">
      <c r="A11" s="33" t="s">
        <v>36</v>
      </c>
      <c r="B11" s="34">
        <v>0</v>
      </c>
      <c r="C11" s="35" t="s">
        <v>19</v>
      </c>
      <c r="D11" s="36">
        <v>0</v>
      </c>
      <c r="E11" s="42" t="s">
        <v>16</v>
      </c>
      <c r="F11" s="34">
        <v>0</v>
      </c>
      <c r="G11" s="38"/>
      <c r="H11" s="38"/>
      <c r="I11" s="38"/>
      <c r="J11" s="38"/>
      <c r="K11" s="38"/>
      <c r="L11" s="38"/>
    </row>
    <row r="12" spans="1:12" s="39" customFormat="1" ht="18" customHeight="1">
      <c r="A12" s="33" t="s">
        <v>45</v>
      </c>
      <c r="B12" s="34">
        <v>0</v>
      </c>
      <c r="C12" s="35" t="s">
        <v>103</v>
      </c>
      <c r="D12" s="36">
        <v>0</v>
      </c>
      <c r="E12" s="42" t="s">
        <v>63</v>
      </c>
      <c r="F12" s="43">
        <v>3689700</v>
      </c>
      <c r="G12" s="38"/>
      <c r="H12" s="38"/>
      <c r="I12" s="38"/>
      <c r="J12" s="38"/>
      <c r="K12" s="38"/>
      <c r="L12" s="38"/>
    </row>
    <row r="13" spans="1:12" s="39" customFormat="1" ht="18" customHeight="1">
      <c r="A13" s="33" t="s">
        <v>66</v>
      </c>
      <c r="B13" s="34">
        <v>0</v>
      </c>
      <c r="C13" s="35" t="s">
        <v>56</v>
      </c>
      <c r="D13" s="36">
        <v>1763276</v>
      </c>
      <c r="E13" s="42" t="s">
        <v>37</v>
      </c>
      <c r="F13" s="34">
        <v>0</v>
      </c>
      <c r="G13" s="38"/>
      <c r="H13" s="38"/>
      <c r="I13" s="38"/>
      <c r="J13" s="38"/>
      <c r="K13" s="38"/>
      <c r="L13" s="38"/>
    </row>
    <row r="14" spans="1:12" s="39" customFormat="1" ht="18" customHeight="1">
      <c r="A14" s="33" t="s">
        <v>4</v>
      </c>
      <c r="B14" s="34">
        <v>0</v>
      </c>
      <c r="C14" s="35" t="s">
        <v>24</v>
      </c>
      <c r="D14" s="36">
        <v>0</v>
      </c>
      <c r="E14" s="42" t="s">
        <v>69</v>
      </c>
      <c r="F14" s="43">
        <v>0</v>
      </c>
      <c r="G14" s="38"/>
      <c r="H14" s="38"/>
      <c r="I14" s="38"/>
      <c r="J14" s="38"/>
      <c r="K14" s="38"/>
      <c r="L14" s="38"/>
    </row>
    <row r="15" spans="1:12" s="39" customFormat="1" ht="18" customHeight="1">
      <c r="A15" s="33" t="s">
        <v>7</v>
      </c>
      <c r="B15" s="34">
        <v>0</v>
      </c>
      <c r="C15" s="35" t="s">
        <v>48</v>
      </c>
      <c r="D15" s="36">
        <v>501084</v>
      </c>
      <c r="E15" s="42" t="s">
        <v>39</v>
      </c>
      <c r="F15" s="36">
        <v>0</v>
      </c>
      <c r="G15" s="38"/>
      <c r="H15" s="38"/>
      <c r="I15" s="38"/>
      <c r="J15" s="38"/>
      <c r="K15" s="38"/>
      <c r="L15" s="38"/>
    </row>
    <row r="16" spans="1:12" s="39" customFormat="1" ht="18" customHeight="1">
      <c r="A16" s="33" t="s">
        <v>53</v>
      </c>
      <c r="B16" s="34">
        <v>0</v>
      </c>
      <c r="C16" s="35" t="s">
        <v>42</v>
      </c>
      <c r="D16" s="36">
        <v>14113180</v>
      </c>
      <c r="E16" s="42" t="s">
        <v>59</v>
      </c>
      <c r="F16" s="36">
        <v>0</v>
      </c>
      <c r="G16" s="38"/>
      <c r="H16" s="38"/>
      <c r="I16" s="38"/>
      <c r="J16" s="38"/>
      <c r="K16" s="38"/>
      <c r="L16" s="38"/>
    </row>
    <row r="17" spans="1:12" s="39" customFormat="1" ht="18" customHeight="1">
      <c r="A17" s="33"/>
      <c r="B17" s="40"/>
      <c r="C17" s="35" t="s">
        <v>104</v>
      </c>
      <c r="D17" s="36">
        <v>0</v>
      </c>
      <c r="E17" s="42" t="s">
        <v>108</v>
      </c>
      <c r="F17" s="34">
        <v>0</v>
      </c>
      <c r="G17" s="38"/>
      <c r="H17" s="38"/>
      <c r="I17" s="38"/>
      <c r="J17" s="38"/>
      <c r="K17" s="38"/>
      <c r="L17" s="38"/>
    </row>
    <row r="18" spans="1:12" s="39" customFormat="1" ht="18" customHeight="1">
      <c r="A18" s="33"/>
      <c r="B18" s="40"/>
      <c r="C18" s="35" t="s">
        <v>85</v>
      </c>
      <c r="D18" s="36">
        <v>0</v>
      </c>
      <c r="E18" s="37" t="s">
        <v>76</v>
      </c>
      <c r="F18" s="41">
        <v>0</v>
      </c>
      <c r="G18" s="38"/>
      <c r="H18" s="38"/>
      <c r="I18" s="38"/>
      <c r="J18" s="38"/>
      <c r="K18" s="38"/>
      <c r="L18" s="38"/>
    </row>
    <row r="19" spans="1:12" s="39" customFormat="1" ht="18" customHeight="1">
      <c r="A19" s="33"/>
      <c r="B19" s="40"/>
      <c r="C19" s="35" t="s">
        <v>29</v>
      </c>
      <c r="D19" s="36">
        <v>0</v>
      </c>
      <c r="E19" s="37" t="s">
        <v>9</v>
      </c>
      <c r="F19" s="34">
        <v>0</v>
      </c>
      <c r="G19" s="38"/>
      <c r="H19" s="38"/>
      <c r="I19" s="38"/>
      <c r="J19" s="38"/>
      <c r="K19" s="38"/>
      <c r="L19" s="38"/>
    </row>
    <row r="20" spans="1:12" s="39" customFormat="1" ht="18" customHeight="1">
      <c r="A20" s="33"/>
      <c r="B20" s="40"/>
      <c r="C20" s="35" t="s">
        <v>35</v>
      </c>
      <c r="D20" s="36">
        <v>0</v>
      </c>
      <c r="E20" s="37" t="s">
        <v>6</v>
      </c>
      <c r="F20" s="34">
        <v>0</v>
      </c>
      <c r="G20" s="38"/>
      <c r="H20" s="38"/>
      <c r="I20" s="38"/>
      <c r="J20" s="38"/>
      <c r="K20" s="38"/>
      <c r="L20" s="38"/>
    </row>
    <row r="21" spans="1:12" s="39" customFormat="1" ht="18" customHeight="1">
      <c r="A21" s="33"/>
      <c r="B21" s="40"/>
      <c r="C21" s="35" t="s">
        <v>32</v>
      </c>
      <c r="D21" s="36">
        <v>0</v>
      </c>
      <c r="E21" s="37"/>
      <c r="F21" s="40"/>
      <c r="G21" s="38"/>
      <c r="H21" s="38"/>
      <c r="I21" s="38"/>
      <c r="J21" s="38"/>
      <c r="K21" s="38"/>
      <c r="L21" s="38"/>
    </row>
    <row r="22" spans="1:12" s="39" customFormat="1" ht="18" customHeight="1">
      <c r="A22" s="33"/>
      <c r="B22" s="33"/>
      <c r="C22" s="35" t="s">
        <v>101</v>
      </c>
      <c r="D22" s="36">
        <v>0</v>
      </c>
      <c r="E22" s="37"/>
      <c r="F22" s="40"/>
      <c r="G22" s="38"/>
      <c r="H22" s="38"/>
      <c r="I22" s="38"/>
      <c r="J22" s="38"/>
      <c r="K22" s="38"/>
      <c r="L22" s="38"/>
    </row>
    <row r="23" spans="1:12" s="39" customFormat="1" ht="18" customHeight="1">
      <c r="A23" s="33"/>
      <c r="B23" s="40"/>
      <c r="C23" s="35" t="s">
        <v>87</v>
      </c>
      <c r="D23" s="36">
        <v>0</v>
      </c>
      <c r="E23" s="37"/>
      <c r="F23" s="40"/>
      <c r="G23" s="38"/>
      <c r="H23" s="38"/>
      <c r="I23" s="38"/>
      <c r="J23" s="38"/>
      <c r="K23" s="38"/>
      <c r="L23" s="38"/>
    </row>
    <row r="24" spans="1:12" s="39" customFormat="1" ht="18" customHeight="1">
      <c r="A24" s="33"/>
      <c r="B24" s="40"/>
      <c r="C24" s="35" t="s">
        <v>65</v>
      </c>
      <c r="D24" s="36">
        <v>0</v>
      </c>
      <c r="E24" s="37"/>
      <c r="F24" s="40"/>
      <c r="G24" s="38"/>
      <c r="H24" s="38"/>
      <c r="I24" s="38"/>
      <c r="J24" s="38"/>
      <c r="K24" s="38"/>
      <c r="L24" s="38"/>
    </row>
    <row r="25" spans="1:12" s="39" customFormat="1" ht="18" customHeight="1">
      <c r="A25" s="33"/>
      <c r="B25" s="40"/>
      <c r="C25" s="35" t="s">
        <v>86</v>
      </c>
      <c r="D25" s="36">
        <v>976584</v>
      </c>
      <c r="E25" s="37"/>
      <c r="F25" s="40"/>
      <c r="G25" s="38"/>
      <c r="H25" s="38"/>
      <c r="I25" s="38"/>
      <c r="J25" s="38"/>
      <c r="K25" s="38"/>
      <c r="L25" s="38"/>
    </row>
    <row r="26" spans="1:12" s="39" customFormat="1" ht="18" customHeight="1">
      <c r="A26" s="33"/>
      <c r="B26" s="40"/>
      <c r="C26" s="35" t="s">
        <v>34</v>
      </c>
      <c r="D26" s="36">
        <v>0</v>
      </c>
      <c r="E26" s="37"/>
      <c r="F26" s="40"/>
      <c r="G26" s="38"/>
      <c r="H26" s="38"/>
      <c r="I26" s="38"/>
      <c r="J26" s="38"/>
      <c r="K26" s="38"/>
      <c r="L26" s="38"/>
    </row>
    <row r="27" spans="1:12" s="39" customFormat="1" ht="18" customHeight="1">
      <c r="A27" s="33"/>
      <c r="B27" s="40"/>
      <c r="C27" s="35" t="s">
        <v>78</v>
      </c>
      <c r="D27" s="36">
        <v>0</v>
      </c>
      <c r="E27" s="37"/>
      <c r="F27" s="40"/>
      <c r="G27" s="38"/>
      <c r="H27" s="38"/>
      <c r="I27" s="38"/>
      <c r="J27" s="38"/>
      <c r="K27" s="38"/>
      <c r="L27" s="38"/>
    </row>
    <row r="28" spans="1:12" s="39" customFormat="1" ht="18" customHeight="1">
      <c r="A28" s="33"/>
      <c r="B28" s="40"/>
      <c r="C28" s="35" t="s">
        <v>82</v>
      </c>
      <c r="D28" s="36">
        <v>0</v>
      </c>
      <c r="E28" s="37"/>
      <c r="F28" s="40"/>
      <c r="G28" s="38"/>
      <c r="H28" s="38"/>
      <c r="I28" s="38"/>
      <c r="J28" s="38"/>
      <c r="K28" s="38"/>
      <c r="L28" s="38"/>
    </row>
    <row r="29" spans="1:12" s="39" customFormat="1" ht="18" customHeight="1">
      <c r="A29" s="33"/>
      <c r="B29" s="40"/>
      <c r="C29" s="35" t="s">
        <v>91</v>
      </c>
      <c r="D29" s="36">
        <v>0</v>
      </c>
      <c r="E29" s="37"/>
      <c r="F29" s="40"/>
      <c r="G29" s="38"/>
      <c r="H29" s="38"/>
      <c r="I29" s="38"/>
      <c r="J29" s="38"/>
      <c r="K29" s="38"/>
      <c r="L29" s="38"/>
    </row>
    <row r="30" spans="1:12" s="39" customFormat="1" ht="18" customHeight="1">
      <c r="A30" s="33"/>
      <c r="B30" s="40"/>
      <c r="C30" s="35" t="s">
        <v>0</v>
      </c>
      <c r="D30" s="36">
        <v>0</v>
      </c>
      <c r="E30" s="37"/>
      <c r="F30" s="40"/>
      <c r="G30" s="38"/>
      <c r="H30" s="38"/>
      <c r="I30" s="38"/>
      <c r="J30" s="38"/>
      <c r="K30" s="38"/>
      <c r="L30" s="38"/>
    </row>
    <row r="31" spans="1:12" s="39" customFormat="1" ht="18" customHeight="1">
      <c r="A31" s="33"/>
      <c r="B31" s="40"/>
      <c r="C31" s="35" t="s">
        <v>100</v>
      </c>
      <c r="D31" s="36">
        <v>0</v>
      </c>
      <c r="E31" s="37"/>
      <c r="F31" s="40"/>
      <c r="G31" s="38"/>
      <c r="H31" s="38"/>
      <c r="I31" s="38"/>
      <c r="J31" s="38"/>
      <c r="K31" s="38"/>
      <c r="L31" s="38"/>
    </row>
    <row r="32" spans="1:12" s="39" customFormat="1" ht="18" customHeight="1">
      <c r="A32" s="33"/>
      <c r="B32" s="40"/>
      <c r="C32" s="35" t="s">
        <v>81</v>
      </c>
      <c r="D32" s="36">
        <v>0</v>
      </c>
      <c r="E32" s="37"/>
      <c r="F32" s="40"/>
      <c r="G32" s="38"/>
      <c r="H32" s="38"/>
      <c r="I32" s="38"/>
      <c r="J32" s="38"/>
      <c r="K32" s="38"/>
      <c r="L32" s="38"/>
    </row>
    <row r="33" spans="1:12" s="39" customFormat="1" ht="18" customHeight="1">
      <c r="A33" s="33"/>
      <c r="B33" s="40"/>
      <c r="C33" s="35" t="s">
        <v>58</v>
      </c>
      <c r="D33" s="34">
        <v>0</v>
      </c>
      <c r="E33" s="37"/>
      <c r="F33" s="40"/>
      <c r="G33" s="38"/>
      <c r="H33" s="38"/>
      <c r="I33" s="38"/>
      <c r="J33" s="38"/>
      <c r="K33" s="38"/>
      <c r="L33" s="38"/>
    </row>
    <row r="34" spans="1:12" ht="18" customHeight="1">
      <c r="A34" s="19"/>
      <c r="B34" s="23"/>
      <c r="C34" s="19"/>
      <c r="D34" s="24"/>
      <c r="E34" s="19"/>
      <c r="F34" s="23"/>
      <c r="G34" s="15"/>
      <c r="H34" s="15"/>
      <c r="I34" s="22"/>
      <c r="J34" s="22"/>
      <c r="K34" s="15"/>
      <c r="L34" s="15"/>
    </row>
    <row r="35" spans="1:12" ht="18" customHeight="1">
      <c r="A35" s="19" t="s">
        <v>20</v>
      </c>
      <c r="B35" s="23">
        <f>SUM(B6,B11:B16)</f>
        <v>17164424</v>
      </c>
      <c r="C35" s="19" t="s">
        <v>94</v>
      </c>
      <c r="D35" s="21">
        <f>SUM(D6:D33)</f>
        <v>17354124</v>
      </c>
      <c r="E35" s="19" t="s">
        <v>93</v>
      </c>
      <c r="F35" s="23">
        <f>SUM(F6,F10,F18:F20)</f>
        <v>17354124</v>
      </c>
      <c r="G35" s="15"/>
      <c r="H35" s="15"/>
      <c r="I35" s="22"/>
      <c r="J35" s="22"/>
      <c r="K35" s="15"/>
      <c r="L35" s="15"/>
    </row>
    <row r="36" spans="1:12" ht="18" customHeight="1">
      <c r="A36" s="20" t="s">
        <v>75</v>
      </c>
      <c r="B36" s="49"/>
      <c r="C36" s="19"/>
      <c r="D36" s="21"/>
      <c r="E36" s="19"/>
      <c r="F36" s="21"/>
      <c r="G36" s="22"/>
      <c r="H36" s="22"/>
      <c r="I36" s="22"/>
      <c r="J36" s="15"/>
      <c r="K36" s="15"/>
      <c r="L36" s="15"/>
    </row>
    <row r="37" spans="1:12" s="39" customFormat="1" ht="18" customHeight="1">
      <c r="A37" s="35" t="s">
        <v>31</v>
      </c>
      <c r="B37" s="74">
        <v>189700</v>
      </c>
      <c r="C37" s="37"/>
      <c r="D37" s="34"/>
      <c r="E37" s="33"/>
      <c r="F37" s="34"/>
      <c r="G37" s="38"/>
      <c r="H37" s="38"/>
      <c r="I37" s="38"/>
      <c r="J37" s="38"/>
      <c r="K37" s="38"/>
      <c r="L37" s="38"/>
    </row>
    <row r="38" spans="1:12" ht="18" customHeight="1">
      <c r="A38" s="20" t="s">
        <v>113</v>
      </c>
      <c r="B38" s="50">
        <f>SUM(B35:B37)</f>
        <v>17354124</v>
      </c>
      <c r="C38" s="20" t="s">
        <v>22</v>
      </c>
      <c r="D38" s="26">
        <f>SUM(D35)</f>
        <v>17354124</v>
      </c>
      <c r="E38" s="19" t="s">
        <v>22</v>
      </c>
      <c r="F38" s="26">
        <f>SUM(F35)</f>
        <v>17354124</v>
      </c>
      <c r="G38" s="15"/>
      <c r="H38" s="15"/>
      <c r="I38" s="15"/>
      <c r="J38" s="15"/>
      <c r="K38" s="15"/>
      <c r="L38" s="15"/>
    </row>
    <row r="39" spans="1:12" ht="18" customHeight="1">
      <c r="A39" s="15"/>
      <c r="B39" s="15"/>
      <c r="C39" s="15"/>
      <c r="D39" s="16"/>
      <c r="E39" s="15"/>
      <c r="F39" s="15"/>
      <c r="G39" s="15"/>
      <c r="H39" s="15"/>
      <c r="I39" s="15"/>
      <c r="J39" s="15"/>
      <c r="K39" s="15"/>
      <c r="L39" s="15"/>
    </row>
    <row r="40" spans="1:12" ht="18" customHeight="1">
      <c r="A40" s="15"/>
      <c r="B40" s="15"/>
      <c r="C40" s="15"/>
      <c r="D40" s="16"/>
      <c r="E40" s="15"/>
      <c r="F40" s="15"/>
      <c r="G40" s="15"/>
      <c r="H40" s="15"/>
      <c r="I40" s="15"/>
      <c r="J40" s="15"/>
      <c r="K40" s="15"/>
      <c r="L40" s="15"/>
    </row>
    <row r="41" spans="1:12" ht="18" customHeight="1">
      <c r="A41" s="15"/>
      <c r="B41" s="15"/>
      <c r="C41" s="15"/>
      <c r="D41" s="16"/>
      <c r="E41" s="15"/>
      <c r="F41" s="15"/>
      <c r="G41" s="15"/>
      <c r="H41" s="15"/>
      <c r="I41" s="15"/>
      <c r="J41" s="15"/>
      <c r="K41" s="15"/>
      <c r="L41" s="15"/>
    </row>
  </sheetData>
  <mergeCells count="3">
    <mergeCell ref="A2:F2"/>
    <mergeCell ref="C4:F4"/>
    <mergeCell ref="A4:B4"/>
  </mergeCells>
  <printOptions horizontalCentered="1"/>
  <pageMargins left="0.5905511811023623" right="0.26" top="0.43" bottom="0.4724409448818898" header="0.49" footer="0.2362204724409449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.33203125" style="0" customWidth="1"/>
    <col min="2" max="2" width="25.16015625" style="0" customWidth="1"/>
    <col min="3" max="3" width="31.16015625" style="0" customWidth="1"/>
    <col min="4" max="4" width="22.66015625" style="0" customWidth="1"/>
    <col min="5" max="5" width="32.5" style="0" customWidth="1"/>
    <col min="6" max="6" width="22.33203125" style="0" customWidth="1"/>
  </cols>
  <sheetData>
    <row r="1" spans="1:12" ht="19.5" customHeight="1">
      <c r="A1" s="15" t="s">
        <v>68</v>
      </c>
      <c r="B1" s="15"/>
      <c r="G1" s="15"/>
      <c r="H1" s="15"/>
      <c r="I1" s="15"/>
      <c r="J1" s="15"/>
      <c r="K1" s="15"/>
      <c r="L1" s="15"/>
    </row>
    <row r="2" spans="1:12" ht="19.5" customHeight="1">
      <c r="A2" s="51" t="s">
        <v>90</v>
      </c>
      <c r="B2" s="51"/>
      <c r="G2" s="15"/>
      <c r="H2" s="15"/>
      <c r="I2" s="15"/>
      <c r="J2" s="15"/>
      <c r="K2" s="15"/>
      <c r="L2" s="15"/>
    </row>
    <row r="3" spans="1:12" ht="19.5" customHeight="1">
      <c r="A3" s="75" t="s">
        <v>114</v>
      </c>
      <c r="B3" s="17"/>
      <c r="G3" s="17"/>
      <c r="H3" s="17"/>
      <c r="I3" s="17"/>
      <c r="J3" s="17"/>
      <c r="K3" s="17"/>
      <c r="L3" s="17"/>
    </row>
    <row r="4" spans="1:12" ht="19.5" customHeight="1">
      <c r="A4" s="53" t="s">
        <v>88</v>
      </c>
      <c r="B4" s="53"/>
      <c r="G4" s="15"/>
      <c r="H4" s="15"/>
      <c r="I4" s="15"/>
      <c r="J4" s="15"/>
      <c r="K4" s="15"/>
      <c r="L4" s="15"/>
    </row>
    <row r="5" spans="1:12" ht="19.5" customHeight="1">
      <c r="A5" s="46" t="s">
        <v>5</v>
      </c>
      <c r="B5" s="46" t="s">
        <v>13</v>
      </c>
      <c r="G5" s="15"/>
      <c r="H5" s="15"/>
      <c r="I5" s="15"/>
      <c r="J5" s="15"/>
      <c r="K5" s="15"/>
      <c r="L5" s="15"/>
    </row>
    <row r="6" spans="1:12" ht="16.5" customHeight="1">
      <c r="A6" s="20" t="s">
        <v>60</v>
      </c>
      <c r="B6" s="21">
        <f>SUM(B7,B10)</f>
        <v>17164424</v>
      </c>
      <c r="G6" s="15"/>
      <c r="H6" s="15"/>
      <c r="I6" s="15"/>
      <c r="J6" s="15"/>
      <c r="K6" s="15"/>
      <c r="L6" s="15"/>
    </row>
    <row r="7" spans="1:12" s="39" customFormat="1" ht="16.5" customHeight="1">
      <c r="A7" s="33" t="s">
        <v>97</v>
      </c>
      <c r="B7" s="34">
        <v>16474424</v>
      </c>
      <c r="G7" s="38"/>
      <c r="H7" s="38"/>
      <c r="I7" s="38"/>
      <c r="J7" s="38"/>
      <c r="K7" s="38"/>
      <c r="L7" s="38"/>
    </row>
    <row r="8" spans="1:12" s="39" customFormat="1" ht="16.5" customHeight="1">
      <c r="A8" s="33" t="s">
        <v>62</v>
      </c>
      <c r="B8" s="34">
        <v>16474424</v>
      </c>
      <c r="G8" s="38"/>
      <c r="H8" s="38"/>
      <c r="I8" s="38"/>
      <c r="J8" s="38"/>
      <c r="K8" s="38"/>
      <c r="L8" s="38"/>
    </row>
    <row r="9" spans="1:12" s="39" customFormat="1" ht="15.75" customHeight="1">
      <c r="A9" s="33" t="s">
        <v>25</v>
      </c>
      <c r="B9" s="34">
        <v>0</v>
      </c>
      <c r="G9" s="38"/>
      <c r="H9" s="38"/>
      <c r="I9" s="38"/>
      <c r="J9" s="38"/>
      <c r="K9" s="38"/>
      <c r="L9" s="38"/>
    </row>
    <row r="10" spans="1:12" s="39" customFormat="1" ht="15.75" customHeight="1">
      <c r="A10" s="33" t="s">
        <v>2</v>
      </c>
      <c r="B10" s="34">
        <v>690000</v>
      </c>
      <c r="G10" s="38"/>
      <c r="H10" s="38"/>
      <c r="I10" s="38"/>
      <c r="J10" s="38"/>
      <c r="K10" s="38"/>
      <c r="L10" s="38"/>
    </row>
    <row r="11" spans="1:12" s="39" customFormat="1" ht="15.75" customHeight="1">
      <c r="A11" s="33" t="s">
        <v>36</v>
      </c>
      <c r="B11" s="34">
        <v>0</v>
      </c>
      <c r="G11" s="38"/>
      <c r="H11" s="38"/>
      <c r="I11" s="38"/>
      <c r="J11" s="38"/>
      <c r="K11" s="38"/>
      <c r="L11" s="38"/>
    </row>
    <row r="12" spans="1:12" s="39" customFormat="1" ht="15.75" customHeight="1">
      <c r="A12" s="33" t="s">
        <v>45</v>
      </c>
      <c r="B12" s="34">
        <v>0</v>
      </c>
      <c r="G12" s="38"/>
      <c r="H12" s="38"/>
      <c r="I12" s="38"/>
      <c r="J12" s="38"/>
      <c r="K12" s="38"/>
      <c r="L12" s="38"/>
    </row>
    <row r="13" spans="1:12" s="39" customFormat="1" ht="15.75" customHeight="1">
      <c r="A13" s="33" t="s">
        <v>66</v>
      </c>
      <c r="B13" s="34">
        <v>0</v>
      </c>
      <c r="G13" s="38"/>
      <c r="H13" s="38"/>
      <c r="I13" s="38"/>
      <c r="J13" s="38"/>
      <c r="K13" s="38"/>
      <c r="L13" s="38"/>
    </row>
    <row r="14" spans="1:12" s="39" customFormat="1" ht="15.75" customHeight="1">
      <c r="A14" s="33" t="s">
        <v>4</v>
      </c>
      <c r="B14" s="34">
        <v>0</v>
      </c>
      <c r="G14" s="38"/>
      <c r="H14" s="38"/>
      <c r="I14" s="38"/>
      <c r="J14" s="38"/>
      <c r="K14" s="38"/>
      <c r="L14" s="38"/>
    </row>
    <row r="15" spans="1:12" s="39" customFormat="1" ht="15.75" customHeight="1">
      <c r="A15" s="33" t="s">
        <v>7</v>
      </c>
      <c r="B15" s="34">
        <v>0</v>
      </c>
      <c r="G15" s="38"/>
      <c r="H15" s="38"/>
      <c r="I15" s="38"/>
      <c r="J15" s="38"/>
      <c r="K15" s="38"/>
      <c r="L15" s="38"/>
    </row>
    <row r="16" spans="1:12" s="39" customFormat="1" ht="15.75" customHeight="1">
      <c r="A16" s="33" t="s">
        <v>53</v>
      </c>
      <c r="B16" s="34">
        <v>0</v>
      </c>
      <c r="G16" s="38"/>
      <c r="H16" s="38"/>
      <c r="I16" s="38"/>
      <c r="J16" s="38"/>
      <c r="K16" s="38"/>
      <c r="L16" s="38"/>
    </row>
    <row r="17" spans="1:12" ht="15.75" customHeight="1">
      <c r="A17" s="20"/>
      <c r="B17" s="23"/>
      <c r="G17" s="22"/>
      <c r="H17" s="22"/>
      <c r="I17" s="15"/>
      <c r="J17" s="15"/>
      <c r="K17" s="15"/>
      <c r="L17" s="15"/>
    </row>
    <row r="18" spans="1:12" ht="15.75" customHeight="1">
      <c r="A18" s="20"/>
      <c r="B18" s="23"/>
      <c r="G18" s="22"/>
      <c r="H18" s="22"/>
      <c r="I18" s="15"/>
      <c r="J18" s="15"/>
      <c r="K18" s="15"/>
      <c r="L18" s="15"/>
    </row>
    <row r="19" spans="1:12" ht="15.75" customHeight="1">
      <c r="A19" s="20"/>
      <c r="B19" s="23"/>
      <c r="G19" s="22"/>
      <c r="H19" s="22"/>
      <c r="I19" s="15"/>
      <c r="J19" s="22"/>
      <c r="K19" s="15"/>
      <c r="L19" s="15"/>
    </row>
    <row r="20" spans="1:12" ht="15.75" customHeight="1">
      <c r="A20" s="20"/>
      <c r="B20" s="23"/>
      <c r="G20" s="22"/>
      <c r="H20" s="22"/>
      <c r="I20" s="22"/>
      <c r="J20" s="22"/>
      <c r="K20" s="22"/>
      <c r="L20" s="15"/>
    </row>
    <row r="21" spans="1:12" ht="15.75" customHeight="1">
      <c r="A21" s="19"/>
      <c r="B21" s="23"/>
      <c r="G21" s="15"/>
      <c r="H21" s="15"/>
      <c r="I21" s="22"/>
      <c r="J21" s="22"/>
      <c r="K21" s="15"/>
      <c r="L21" s="15"/>
    </row>
    <row r="22" spans="1:12" ht="15.75" customHeight="1">
      <c r="A22" s="20"/>
      <c r="B22" s="20"/>
      <c r="G22" s="15"/>
      <c r="H22" s="15"/>
      <c r="I22" s="22"/>
      <c r="J22" s="22"/>
      <c r="K22" s="15"/>
      <c r="L22" s="15"/>
    </row>
    <row r="23" spans="1:12" ht="15.75" customHeight="1">
      <c r="A23" s="19"/>
      <c r="B23" s="23"/>
      <c r="G23" s="15"/>
      <c r="H23" s="15"/>
      <c r="I23" s="22"/>
      <c r="J23" s="22"/>
      <c r="K23" s="15"/>
      <c r="L23" s="15"/>
    </row>
    <row r="24" spans="1:12" ht="15.75" customHeight="1">
      <c r="A24" s="19"/>
      <c r="B24" s="23"/>
      <c r="G24" s="15"/>
      <c r="H24" s="22"/>
      <c r="I24" s="22"/>
      <c r="J24" s="22"/>
      <c r="K24" s="15"/>
      <c r="L24" s="15"/>
    </row>
    <row r="25" spans="1:12" ht="15.75" customHeight="1">
      <c r="A25" s="19"/>
      <c r="B25" s="23"/>
      <c r="G25" s="15"/>
      <c r="H25" s="22"/>
      <c r="I25" s="22"/>
      <c r="J25" s="22"/>
      <c r="K25" s="15"/>
      <c r="L25" s="15"/>
    </row>
    <row r="26" spans="1:12" ht="15.75" customHeight="1">
      <c r="A26" s="19"/>
      <c r="B26" s="23"/>
      <c r="G26" s="15"/>
      <c r="H26" s="22"/>
      <c r="I26" s="22"/>
      <c r="J26" s="22"/>
      <c r="K26" s="15"/>
      <c r="L26" s="15"/>
    </row>
    <row r="27" spans="1:12" ht="15.75" customHeight="1">
      <c r="A27" s="19"/>
      <c r="B27" s="23"/>
      <c r="G27" s="15"/>
      <c r="H27" s="15"/>
      <c r="I27" s="22"/>
      <c r="J27" s="22"/>
      <c r="K27" s="15"/>
      <c r="L27" s="15"/>
    </row>
    <row r="28" spans="1:12" ht="15.75" customHeight="1">
      <c r="A28" s="19"/>
      <c r="B28" s="23"/>
      <c r="G28" s="15"/>
      <c r="H28" s="15"/>
      <c r="I28" s="22"/>
      <c r="J28" s="22"/>
      <c r="K28" s="15"/>
      <c r="L28" s="15"/>
    </row>
    <row r="29" spans="1:12" ht="15.75" customHeight="1">
      <c r="A29" s="19"/>
      <c r="B29" s="23"/>
      <c r="G29" s="15"/>
      <c r="H29" s="15"/>
      <c r="I29" s="22"/>
      <c r="J29" s="22"/>
      <c r="K29" s="15"/>
      <c r="L29" s="15"/>
    </row>
    <row r="30" spans="1:12" ht="15.75" customHeight="1">
      <c r="A30" s="19"/>
      <c r="B30" s="23"/>
      <c r="G30" s="15"/>
      <c r="H30" s="15"/>
      <c r="I30" s="22"/>
      <c r="J30" s="22"/>
      <c r="K30" s="15"/>
      <c r="L30" s="15"/>
    </row>
    <row r="31" spans="1:12" ht="15.75" customHeight="1">
      <c r="A31" s="19"/>
      <c r="B31" s="23"/>
      <c r="G31" s="15"/>
      <c r="H31" s="15"/>
      <c r="I31" s="22"/>
      <c r="J31" s="22"/>
      <c r="K31" s="15"/>
      <c r="L31" s="15"/>
    </row>
    <row r="32" spans="1:12" ht="15.75" customHeight="1">
      <c r="A32" s="19" t="s">
        <v>20</v>
      </c>
      <c r="B32" s="23">
        <f>SUM(B6,B11:B16)</f>
        <v>17164424</v>
      </c>
      <c r="G32" s="15"/>
      <c r="H32" s="15"/>
      <c r="I32" s="22"/>
      <c r="J32" s="22"/>
      <c r="K32" s="15"/>
      <c r="L32" s="15"/>
    </row>
    <row r="33" spans="1:12" ht="15.75" customHeight="1">
      <c r="A33" s="20" t="s">
        <v>75</v>
      </c>
      <c r="B33" s="25"/>
      <c r="G33" s="22"/>
      <c r="H33" s="22"/>
      <c r="I33" s="22"/>
      <c r="J33" s="15"/>
      <c r="K33" s="15"/>
      <c r="L33" s="15"/>
    </row>
    <row r="34" spans="1:12" ht="15.75" customHeight="1">
      <c r="A34" s="19"/>
      <c r="B34" s="25"/>
      <c r="G34" s="22"/>
      <c r="H34" s="15"/>
      <c r="I34" s="15"/>
      <c r="J34" s="15"/>
      <c r="K34" s="15"/>
      <c r="L34" s="15"/>
    </row>
    <row r="35" spans="1:12" ht="15.75" customHeight="1">
      <c r="A35" s="20" t="s">
        <v>113</v>
      </c>
      <c r="B35" s="26">
        <f>SUM(B32:B33)</f>
        <v>17164424</v>
      </c>
      <c r="G35" s="15"/>
      <c r="H35" s="15"/>
      <c r="I35" s="15"/>
      <c r="J35" s="15"/>
      <c r="K35" s="15"/>
      <c r="L35" s="15"/>
    </row>
    <row r="36" spans="1:12" ht="15.75" customHeight="1">
      <c r="A36" s="15"/>
      <c r="B36" s="15"/>
      <c r="G36" s="15"/>
      <c r="H36" s="15"/>
      <c r="I36" s="15"/>
      <c r="J36" s="15"/>
      <c r="K36" s="15"/>
      <c r="L36" s="15"/>
    </row>
    <row r="37" spans="1:12" ht="15.75" customHeight="1">
      <c r="A37" s="15"/>
      <c r="B37" s="15"/>
      <c r="G37" s="15"/>
      <c r="H37" s="15"/>
      <c r="I37" s="15"/>
      <c r="J37" s="15"/>
      <c r="K37" s="15"/>
      <c r="L37" s="15"/>
    </row>
    <row r="38" spans="1:12" ht="15.75" customHeight="1">
      <c r="A38" s="15"/>
      <c r="B38" s="15"/>
      <c r="G38" s="15"/>
      <c r="H38" s="15"/>
      <c r="I38" s="15"/>
      <c r="J38" s="15"/>
      <c r="K38" s="15"/>
      <c r="L38" s="15"/>
    </row>
  </sheetData>
  <mergeCells count="2">
    <mergeCell ref="A2:B2"/>
    <mergeCell ref="A4:B4"/>
  </mergeCells>
  <printOptions horizontalCentered="1"/>
  <pageMargins left="0.5905511811023623" right="0.26" top="0.43" bottom="0.4724409448818898" header="0.49" footer="0.2362204724409449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.33203125" style="0" customWidth="1"/>
    <col min="2" max="2" width="22.66015625" style="0" customWidth="1"/>
  </cols>
  <sheetData>
    <row r="1" spans="1:8" ht="18" customHeight="1">
      <c r="A1" s="15"/>
      <c r="B1" s="16"/>
      <c r="C1" s="15"/>
      <c r="D1" s="15"/>
      <c r="E1" s="15"/>
      <c r="F1" s="15"/>
      <c r="G1" s="15"/>
      <c r="H1" s="15"/>
    </row>
    <row r="2" spans="1:8" ht="27" customHeight="1">
      <c r="A2" s="51" t="s">
        <v>96</v>
      </c>
      <c r="B2" s="51"/>
      <c r="C2" s="15"/>
      <c r="D2" s="15"/>
      <c r="E2" s="15"/>
      <c r="F2" s="15"/>
      <c r="G2" s="15"/>
      <c r="H2" s="15"/>
    </row>
    <row r="3" spans="1:8" ht="18" customHeight="1">
      <c r="A3" s="17"/>
      <c r="B3" s="18"/>
      <c r="C3" s="17"/>
      <c r="D3" s="17"/>
      <c r="E3" s="17"/>
      <c r="F3" s="17"/>
      <c r="G3" s="17"/>
      <c r="H3" s="17"/>
    </row>
    <row r="4" spans="1:8" ht="18" customHeight="1">
      <c r="A4" s="53" t="s">
        <v>30</v>
      </c>
      <c r="B4" s="53"/>
      <c r="C4" s="15"/>
      <c r="D4" s="15"/>
      <c r="E4" s="15"/>
      <c r="F4" s="15"/>
      <c r="G4" s="15"/>
      <c r="H4" s="15"/>
    </row>
    <row r="5" spans="1:8" ht="18" customHeight="1">
      <c r="A5" s="44" t="s">
        <v>33</v>
      </c>
      <c r="B5" s="45" t="s">
        <v>13</v>
      </c>
      <c r="C5" s="15"/>
      <c r="D5" s="15"/>
      <c r="E5" s="15"/>
      <c r="F5" s="15"/>
      <c r="G5" s="15"/>
      <c r="H5" s="15"/>
    </row>
    <row r="6" spans="1:8" s="39" customFormat="1" ht="18" customHeight="1">
      <c r="A6" s="33" t="s">
        <v>43</v>
      </c>
      <c r="B6" s="34">
        <v>0</v>
      </c>
      <c r="C6" s="38"/>
      <c r="D6" s="38"/>
      <c r="E6" s="38"/>
      <c r="F6" s="38"/>
      <c r="G6" s="38"/>
      <c r="H6" s="38"/>
    </row>
    <row r="7" spans="1:8" s="39" customFormat="1" ht="18" customHeight="1">
      <c r="A7" s="33" t="s">
        <v>21</v>
      </c>
      <c r="B7" s="34">
        <v>0</v>
      </c>
      <c r="C7" s="38"/>
      <c r="D7" s="38"/>
      <c r="E7" s="38"/>
      <c r="F7" s="38"/>
      <c r="G7" s="38"/>
      <c r="H7" s="38"/>
    </row>
    <row r="8" spans="1:8" s="39" customFormat="1" ht="18" customHeight="1">
      <c r="A8" s="33" t="s">
        <v>89</v>
      </c>
      <c r="B8" s="34">
        <v>0</v>
      </c>
      <c r="C8" s="38"/>
      <c r="D8" s="38"/>
      <c r="E8" s="38"/>
      <c r="F8" s="38"/>
      <c r="G8" s="38"/>
      <c r="H8" s="38"/>
    </row>
    <row r="9" spans="1:8" s="39" customFormat="1" ht="18" customHeight="1">
      <c r="A9" s="33" t="s">
        <v>46</v>
      </c>
      <c r="B9" s="34">
        <v>0</v>
      </c>
      <c r="C9" s="38"/>
      <c r="D9" s="38"/>
      <c r="E9" s="38"/>
      <c r="F9" s="38"/>
      <c r="G9" s="38"/>
      <c r="H9" s="38"/>
    </row>
    <row r="10" spans="1:8" s="39" customFormat="1" ht="18" customHeight="1">
      <c r="A10" s="33" t="s">
        <v>77</v>
      </c>
      <c r="B10" s="34">
        <v>0</v>
      </c>
      <c r="C10" s="38"/>
      <c r="D10" s="38"/>
      <c r="E10" s="38"/>
      <c r="F10" s="38"/>
      <c r="G10" s="38"/>
      <c r="H10" s="38"/>
    </row>
    <row r="11" spans="1:8" s="39" customFormat="1" ht="18" customHeight="1">
      <c r="A11" s="33" t="s">
        <v>19</v>
      </c>
      <c r="B11" s="34">
        <v>0</v>
      </c>
      <c r="C11" s="38"/>
      <c r="D11" s="38"/>
      <c r="E11" s="38"/>
      <c r="F11" s="38"/>
      <c r="G11" s="38"/>
      <c r="H11" s="38"/>
    </row>
    <row r="12" spans="1:8" s="39" customFormat="1" ht="18" customHeight="1">
      <c r="A12" s="33" t="s">
        <v>103</v>
      </c>
      <c r="B12" s="34">
        <v>0</v>
      </c>
      <c r="C12" s="38"/>
      <c r="D12" s="38"/>
      <c r="E12" s="38"/>
      <c r="F12" s="38"/>
      <c r="G12" s="38"/>
      <c r="H12" s="38"/>
    </row>
    <row r="13" spans="1:8" s="39" customFormat="1" ht="18" customHeight="1">
      <c r="A13" s="33" t="s">
        <v>56</v>
      </c>
      <c r="B13" s="34">
        <v>1763276</v>
      </c>
      <c r="C13" s="38"/>
      <c r="D13" s="38"/>
      <c r="E13" s="38"/>
      <c r="F13" s="38"/>
      <c r="G13" s="38"/>
      <c r="H13" s="38"/>
    </row>
    <row r="14" spans="1:8" s="39" customFormat="1" ht="18" customHeight="1">
      <c r="A14" s="33" t="s">
        <v>24</v>
      </c>
      <c r="B14" s="34">
        <v>0</v>
      </c>
      <c r="C14" s="38"/>
      <c r="D14" s="38"/>
      <c r="E14" s="38"/>
      <c r="F14" s="38"/>
      <c r="G14" s="38"/>
      <c r="H14" s="38"/>
    </row>
    <row r="15" spans="1:8" s="39" customFormat="1" ht="18" customHeight="1">
      <c r="A15" s="33" t="s">
        <v>48</v>
      </c>
      <c r="B15" s="34">
        <v>501084</v>
      </c>
      <c r="C15" s="38"/>
      <c r="D15" s="38"/>
      <c r="E15" s="38"/>
      <c r="F15" s="38"/>
      <c r="G15" s="38"/>
      <c r="H15" s="38"/>
    </row>
    <row r="16" spans="1:8" s="39" customFormat="1" ht="18" customHeight="1">
      <c r="A16" s="33" t="s">
        <v>42</v>
      </c>
      <c r="B16" s="34">
        <v>14113180</v>
      </c>
      <c r="C16" s="38"/>
      <c r="D16" s="38"/>
      <c r="E16" s="38"/>
      <c r="F16" s="38"/>
      <c r="G16" s="38"/>
      <c r="H16" s="38"/>
    </row>
    <row r="17" spans="1:8" s="39" customFormat="1" ht="18" customHeight="1">
      <c r="A17" s="33" t="s">
        <v>104</v>
      </c>
      <c r="B17" s="34">
        <v>0</v>
      </c>
      <c r="C17" s="38"/>
      <c r="D17" s="38"/>
      <c r="E17" s="38"/>
      <c r="F17" s="38"/>
      <c r="G17" s="38"/>
      <c r="H17" s="38"/>
    </row>
    <row r="18" spans="1:8" s="39" customFormat="1" ht="18" customHeight="1">
      <c r="A18" s="33" t="s">
        <v>85</v>
      </c>
      <c r="B18" s="34">
        <v>0</v>
      </c>
      <c r="C18" s="38"/>
      <c r="D18" s="38"/>
      <c r="E18" s="38"/>
      <c r="F18" s="38"/>
      <c r="G18" s="38"/>
      <c r="H18" s="38"/>
    </row>
    <row r="19" spans="1:8" s="39" customFormat="1" ht="18" customHeight="1">
      <c r="A19" s="33" t="s">
        <v>29</v>
      </c>
      <c r="B19" s="34">
        <v>0</v>
      </c>
      <c r="C19" s="38"/>
      <c r="D19" s="38"/>
      <c r="E19" s="38"/>
      <c r="F19" s="38"/>
      <c r="G19" s="38"/>
      <c r="H19" s="38"/>
    </row>
    <row r="20" spans="1:8" s="39" customFormat="1" ht="18" customHeight="1">
      <c r="A20" s="33" t="s">
        <v>35</v>
      </c>
      <c r="B20" s="34">
        <v>0</v>
      </c>
      <c r="C20" s="38"/>
      <c r="D20" s="38"/>
      <c r="E20" s="38"/>
      <c r="F20" s="38"/>
      <c r="G20" s="38"/>
      <c r="H20" s="38"/>
    </row>
    <row r="21" spans="1:8" s="39" customFormat="1" ht="18" customHeight="1">
      <c r="A21" s="33" t="s">
        <v>32</v>
      </c>
      <c r="B21" s="34">
        <v>0</v>
      </c>
      <c r="C21" s="38"/>
      <c r="D21" s="38"/>
      <c r="E21" s="38"/>
      <c r="F21" s="38"/>
      <c r="G21" s="38"/>
      <c r="H21" s="38"/>
    </row>
    <row r="22" spans="1:8" s="39" customFormat="1" ht="18" customHeight="1">
      <c r="A22" s="33" t="s">
        <v>101</v>
      </c>
      <c r="B22" s="34">
        <v>0</v>
      </c>
      <c r="C22" s="38"/>
      <c r="D22" s="38"/>
      <c r="E22" s="38"/>
      <c r="F22" s="38"/>
      <c r="G22" s="38"/>
      <c r="H22" s="38"/>
    </row>
    <row r="23" spans="1:8" s="39" customFormat="1" ht="18" customHeight="1">
      <c r="A23" s="33" t="s">
        <v>87</v>
      </c>
      <c r="B23" s="34">
        <v>0</v>
      </c>
      <c r="C23" s="38"/>
      <c r="D23" s="38"/>
      <c r="E23" s="38"/>
      <c r="F23" s="38"/>
      <c r="G23" s="38"/>
      <c r="H23" s="38"/>
    </row>
    <row r="24" spans="1:8" s="39" customFormat="1" ht="18" customHeight="1">
      <c r="A24" s="33" t="s">
        <v>65</v>
      </c>
      <c r="B24" s="34">
        <v>0</v>
      </c>
      <c r="C24" s="38"/>
      <c r="D24" s="38"/>
      <c r="E24" s="38"/>
      <c r="F24" s="38"/>
      <c r="G24" s="38"/>
      <c r="H24" s="38"/>
    </row>
    <row r="25" spans="1:8" s="39" customFormat="1" ht="18" customHeight="1">
      <c r="A25" s="33" t="s">
        <v>86</v>
      </c>
      <c r="B25" s="34">
        <v>976584</v>
      </c>
      <c r="C25" s="38"/>
      <c r="D25" s="38"/>
      <c r="E25" s="38"/>
      <c r="F25" s="38"/>
      <c r="G25" s="38"/>
      <c r="H25" s="38"/>
    </row>
    <row r="26" spans="1:8" s="39" customFormat="1" ht="18" customHeight="1">
      <c r="A26" s="33" t="s">
        <v>34</v>
      </c>
      <c r="B26" s="34">
        <v>0</v>
      </c>
      <c r="C26" s="38"/>
      <c r="D26" s="38"/>
      <c r="E26" s="38"/>
      <c r="F26" s="38"/>
      <c r="G26" s="38"/>
      <c r="H26" s="38"/>
    </row>
    <row r="27" spans="1:8" s="39" customFormat="1" ht="18" customHeight="1">
      <c r="A27" s="33" t="s">
        <v>78</v>
      </c>
      <c r="B27" s="34">
        <v>0</v>
      </c>
      <c r="C27" s="38"/>
      <c r="D27" s="38"/>
      <c r="E27" s="38"/>
      <c r="F27" s="38"/>
      <c r="G27" s="38"/>
      <c r="H27" s="38"/>
    </row>
    <row r="28" spans="1:8" s="39" customFormat="1" ht="18" customHeight="1">
      <c r="A28" s="33" t="s">
        <v>82</v>
      </c>
      <c r="B28" s="34">
        <v>0</v>
      </c>
      <c r="C28" s="38"/>
      <c r="D28" s="38"/>
      <c r="E28" s="38"/>
      <c r="F28" s="38"/>
      <c r="G28" s="38"/>
      <c r="H28" s="38"/>
    </row>
    <row r="29" spans="1:8" s="39" customFormat="1" ht="18" customHeight="1">
      <c r="A29" s="33" t="s">
        <v>91</v>
      </c>
      <c r="B29" s="34">
        <v>0</v>
      </c>
      <c r="C29" s="38"/>
      <c r="D29" s="38"/>
      <c r="E29" s="38"/>
      <c r="F29" s="38"/>
      <c r="G29" s="38"/>
      <c r="H29" s="38"/>
    </row>
    <row r="30" spans="1:8" s="39" customFormat="1" ht="18" customHeight="1">
      <c r="A30" s="33" t="s">
        <v>0</v>
      </c>
      <c r="B30" s="34">
        <v>0</v>
      </c>
      <c r="C30" s="38"/>
      <c r="D30" s="38"/>
      <c r="E30" s="38"/>
      <c r="F30" s="38"/>
      <c r="G30" s="38"/>
      <c r="H30" s="38"/>
    </row>
    <row r="31" spans="1:8" s="39" customFormat="1" ht="18" customHeight="1">
      <c r="A31" s="33" t="s">
        <v>100</v>
      </c>
      <c r="B31" s="34">
        <v>0</v>
      </c>
      <c r="C31" s="38"/>
      <c r="D31" s="38"/>
      <c r="E31" s="38"/>
      <c r="F31" s="38"/>
      <c r="G31" s="38"/>
      <c r="H31" s="38"/>
    </row>
    <row r="32" spans="1:8" s="39" customFormat="1" ht="18" customHeight="1">
      <c r="A32" s="33" t="s">
        <v>81</v>
      </c>
      <c r="B32" s="34">
        <v>0</v>
      </c>
      <c r="C32" s="38"/>
      <c r="D32" s="38"/>
      <c r="E32" s="38"/>
      <c r="F32" s="38"/>
      <c r="G32" s="38"/>
      <c r="H32" s="38"/>
    </row>
    <row r="33" spans="1:8" s="39" customFormat="1" ht="18" customHeight="1">
      <c r="A33" s="33" t="s">
        <v>58</v>
      </c>
      <c r="B33" s="34">
        <v>0</v>
      </c>
      <c r="C33" s="38"/>
      <c r="D33" s="38"/>
      <c r="E33" s="38"/>
      <c r="F33" s="38"/>
      <c r="G33" s="38"/>
      <c r="H33" s="38"/>
    </row>
    <row r="34" spans="1:8" ht="18" customHeight="1">
      <c r="A34" s="19"/>
      <c r="B34" s="21"/>
      <c r="C34" s="15"/>
      <c r="D34" s="15"/>
      <c r="E34" s="22"/>
      <c r="F34" s="22"/>
      <c r="G34" s="15"/>
      <c r="H34" s="15"/>
    </row>
    <row r="35" spans="1:8" ht="18" customHeight="1">
      <c r="A35" s="19" t="s">
        <v>94</v>
      </c>
      <c r="B35" s="21">
        <f>SUM(B6:B33)</f>
        <v>17354124</v>
      </c>
      <c r="C35" s="15"/>
      <c r="D35" s="15"/>
      <c r="E35" s="22"/>
      <c r="F35" s="22"/>
      <c r="G35" s="15"/>
      <c r="H35" s="15"/>
    </row>
    <row r="36" spans="1:8" ht="18" customHeight="1">
      <c r="A36" s="19"/>
      <c r="B36" s="21"/>
      <c r="C36" s="22"/>
      <c r="D36" s="22"/>
      <c r="E36" s="22"/>
      <c r="F36" s="15"/>
      <c r="G36" s="15"/>
      <c r="H36" s="15"/>
    </row>
    <row r="37" spans="1:8" ht="18" customHeight="1">
      <c r="A37" s="19"/>
      <c r="B37" s="21"/>
      <c r="C37" s="22"/>
      <c r="D37" s="15"/>
      <c r="E37" s="15"/>
      <c r="F37" s="15"/>
      <c r="G37" s="15"/>
      <c r="H37" s="15"/>
    </row>
    <row r="38" spans="1:8" ht="18" customHeight="1">
      <c r="A38" s="20" t="s">
        <v>22</v>
      </c>
      <c r="B38" s="26">
        <f>SUM(B35)</f>
        <v>17354124</v>
      </c>
      <c r="C38" s="15"/>
      <c r="D38" s="15"/>
      <c r="E38" s="15"/>
      <c r="F38" s="15"/>
      <c r="G38" s="15"/>
      <c r="H38" s="15"/>
    </row>
    <row r="39" spans="1:8" ht="18" customHeight="1">
      <c r="A39" s="15"/>
      <c r="B39" s="16"/>
      <c r="C39" s="15"/>
      <c r="D39" s="15"/>
      <c r="E39" s="15"/>
      <c r="F39" s="15"/>
      <c r="G39" s="15"/>
      <c r="H39" s="15"/>
    </row>
    <row r="40" spans="1:8" ht="18" customHeight="1">
      <c r="A40" s="15"/>
      <c r="B40" s="16"/>
      <c r="C40" s="15"/>
      <c r="D40" s="15"/>
      <c r="E40" s="15"/>
      <c r="F40" s="15"/>
      <c r="G40" s="15"/>
      <c r="H40" s="15"/>
    </row>
    <row r="41" spans="1:8" ht="18" customHeight="1">
      <c r="A41" s="15"/>
      <c r="B41" s="16"/>
      <c r="C41" s="15"/>
      <c r="D41" s="15"/>
      <c r="E41" s="15"/>
      <c r="F41" s="15"/>
      <c r="G41" s="15"/>
      <c r="H41" s="15"/>
    </row>
  </sheetData>
  <mergeCells count="2">
    <mergeCell ref="A2:B2"/>
    <mergeCell ref="A4:B4"/>
  </mergeCells>
  <printOptions horizontalCentered="1"/>
  <pageMargins left="0.5905511811023623" right="0.26" top="0.43" bottom="0.4724409448818898" header="0.49" footer="0.2362204724409449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3" width="8.33203125" style="0" customWidth="1"/>
    <col min="4" max="4" width="67.66015625" style="0" customWidth="1"/>
    <col min="5" max="5" width="25.33203125" style="0" customWidth="1"/>
  </cols>
  <sheetData>
    <row r="1" spans="1:5" ht="28.5" customHeight="1">
      <c r="A1" s="51" t="s">
        <v>12</v>
      </c>
      <c r="B1" s="51"/>
      <c r="C1" s="51"/>
      <c r="D1" s="51"/>
      <c r="E1" s="51"/>
    </row>
    <row r="2" ht="24.75" customHeight="1">
      <c r="E2" s="47" t="s">
        <v>26</v>
      </c>
    </row>
    <row r="3" spans="1:5" ht="31.5" customHeight="1">
      <c r="A3" s="54" t="s">
        <v>49</v>
      </c>
      <c r="B3" s="54"/>
      <c r="C3" s="55"/>
      <c r="D3" s="55" t="s">
        <v>98</v>
      </c>
      <c r="E3" s="54" t="s">
        <v>67</v>
      </c>
    </row>
    <row r="4" spans="1:5" ht="31.5" customHeight="1">
      <c r="A4" s="27" t="s">
        <v>38</v>
      </c>
      <c r="B4" s="27" t="s">
        <v>74</v>
      </c>
      <c r="C4" s="28" t="s">
        <v>71</v>
      </c>
      <c r="D4" s="56"/>
      <c r="E4" s="57"/>
    </row>
    <row r="5" spans="1:5" s="39" customFormat="1" ht="25.5" customHeight="1">
      <c r="A5" s="76"/>
      <c r="B5" s="76"/>
      <c r="C5" s="76"/>
      <c r="D5" s="77" t="s">
        <v>23</v>
      </c>
      <c r="E5" s="78">
        <v>17354124</v>
      </c>
    </row>
    <row r="6" spans="1:5" ht="24.75" customHeight="1">
      <c r="A6" s="76" t="s">
        <v>136</v>
      </c>
      <c r="B6" s="76"/>
      <c r="C6" s="76"/>
      <c r="D6" s="77" t="s">
        <v>115</v>
      </c>
      <c r="E6" s="78">
        <v>1763276</v>
      </c>
    </row>
    <row r="7" spans="1:5" ht="24.75" customHeight="1">
      <c r="A7" s="76"/>
      <c r="B7" s="76" t="s">
        <v>130</v>
      </c>
      <c r="C7" s="76"/>
      <c r="D7" s="77" t="s">
        <v>116</v>
      </c>
      <c r="E7" s="78">
        <v>1763276</v>
      </c>
    </row>
    <row r="8" spans="1:5" ht="24.75" customHeight="1">
      <c r="A8" s="76" t="s">
        <v>137</v>
      </c>
      <c r="B8" s="76" t="s">
        <v>131</v>
      </c>
      <c r="C8" s="76" t="s">
        <v>130</v>
      </c>
      <c r="D8" s="77" t="s">
        <v>117</v>
      </c>
      <c r="E8" s="78">
        <v>1763276</v>
      </c>
    </row>
    <row r="9" spans="1:5" ht="24.75" customHeight="1">
      <c r="A9" s="76" t="s">
        <v>138</v>
      </c>
      <c r="B9" s="76"/>
      <c r="C9" s="76"/>
      <c r="D9" s="77" t="s">
        <v>118</v>
      </c>
      <c r="E9" s="78">
        <v>501084</v>
      </c>
    </row>
    <row r="10" spans="1:5" ht="24.75" customHeight="1">
      <c r="A10" s="76"/>
      <c r="B10" s="76" t="s">
        <v>132</v>
      </c>
      <c r="C10" s="76"/>
      <c r="D10" s="77" t="s">
        <v>119</v>
      </c>
      <c r="E10" s="78">
        <v>501084</v>
      </c>
    </row>
    <row r="11" spans="1:5" ht="24.75" customHeight="1">
      <c r="A11" s="76" t="s">
        <v>139</v>
      </c>
      <c r="B11" s="76" t="s">
        <v>131</v>
      </c>
      <c r="C11" s="76" t="s">
        <v>135</v>
      </c>
      <c r="D11" s="77" t="s">
        <v>120</v>
      </c>
      <c r="E11" s="78">
        <v>501084</v>
      </c>
    </row>
    <row r="12" spans="1:5" ht="24.75" customHeight="1">
      <c r="A12" s="76" t="s">
        <v>140</v>
      </c>
      <c r="B12" s="76"/>
      <c r="C12" s="76"/>
      <c r="D12" s="77" t="s">
        <v>121</v>
      </c>
      <c r="E12" s="78">
        <v>14113180</v>
      </c>
    </row>
    <row r="13" spans="1:5" ht="24.75" customHeight="1">
      <c r="A13" s="76"/>
      <c r="B13" s="76" t="s">
        <v>133</v>
      </c>
      <c r="C13" s="76"/>
      <c r="D13" s="77" t="s">
        <v>122</v>
      </c>
      <c r="E13" s="78">
        <v>13923480</v>
      </c>
    </row>
    <row r="14" spans="1:5" ht="24.75" customHeight="1">
      <c r="A14" s="76" t="s">
        <v>141</v>
      </c>
      <c r="B14" s="76" t="s">
        <v>131</v>
      </c>
      <c r="C14" s="76" t="s">
        <v>133</v>
      </c>
      <c r="D14" s="77" t="s">
        <v>123</v>
      </c>
      <c r="E14" s="78">
        <v>10423480</v>
      </c>
    </row>
    <row r="15" spans="1:5" ht="24.75" customHeight="1">
      <c r="A15" s="76" t="s">
        <v>131</v>
      </c>
      <c r="B15" s="76" t="s">
        <v>131</v>
      </c>
      <c r="C15" s="76" t="s">
        <v>135</v>
      </c>
      <c r="D15" s="77" t="s">
        <v>124</v>
      </c>
      <c r="E15" s="78">
        <v>3500000</v>
      </c>
    </row>
    <row r="16" spans="1:5" ht="24.75" customHeight="1">
      <c r="A16" s="76"/>
      <c r="B16" s="76" t="s">
        <v>134</v>
      </c>
      <c r="C16" s="76"/>
      <c r="D16" s="77" t="s">
        <v>125</v>
      </c>
      <c r="E16" s="78">
        <v>189700</v>
      </c>
    </row>
    <row r="17" spans="1:5" ht="24.75" customHeight="1">
      <c r="A17" s="76" t="s">
        <v>141</v>
      </c>
      <c r="B17" s="76" t="s">
        <v>131</v>
      </c>
      <c r="C17" s="76" t="s">
        <v>144</v>
      </c>
      <c r="D17" s="77" t="s">
        <v>126</v>
      </c>
      <c r="E17" s="78">
        <v>189700</v>
      </c>
    </row>
    <row r="18" spans="1:5" ht="24.75" customHeight="1">
      <c r="A18" s="76" t="s">
        <v>142</v>
      </c>
      <c r="B18" s="76"/>
      <c r="C18" s="76"/>
      <c r="D18" s="77" t="s">
        <v>127</v>
      </c>
      <c r="E18" s="78">
        <v>976584</v>
      </c>
    </row>
    <row r="19" spans="1:5" ht="24.75" customHeight="1">
      <c r="A19" s="76"/>
      <c r="B19" s="76" t="s">
        <v>135</v>
      </c>
      <c r="C19" s="76"/>
      <c r="D19" s="77" t="s">
        <v>128</v>
      </c>
      <c r="E19" s="78">
        <v>976584</v>
      </c>
    </row>
    <row r="20" spans="1:5" ht="24.75" customHeight="1">
      <c r="A20" s="76" t="s">
        <v>143</v>
      </c>
      <c r="B20" s="76" t="s">
        <v>131</v>
      </c>
      <c r="C20" s="76" t="s">
        <v>133</v>
      </c>
      <c r="D20" s="77" t="s">
        <v>129</v>
      </c>
      <c r="E20" s="78">
        <v>976584</v>
      </c>
    </row>
  </sheetData>
  <mergeCells count="4">
    <mergeCell ref="A1:E1"/>
    <mergeCell ref="A3:C3"/>
    <mergeCell ref="D3:D4"/>
    <mergeCell ref="E3:E4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showGridLines="0" showZeros="0" workbookViewId="0" topLeftCell="A1">
      <selection activeCell="A1" sqref="A1"/>
    </sheetView>
  </sheetViews>
  <sheetFormatPr defaultColWidth="21" defaultRowHeight="31.5" customHeight="1"/>
  <cols>
    <col min="1" max="3" width="24.66015625" style="0" customWidth="1"/>
  </cols>
  <sheetData>
    <row r="2" spans="1:3" ht="44.25" customHeight="1">
      <c r="A2" s="58" t="s">
        <v>112</v>
      </c>
      <c r="B2" s="58"/>
      <c r="C2" s="58"/>
    </row>
    <row r="4" spans="1:3" ht="31.5" customHeight="1">
      <c r="A4" s="29" t="s">
        <v>111</v>
      </c>
      <c r="B4" s="29" t="s">
        <v>28</v>
      </c>
      <c r="C4" s="29" t="s">
        <v>44</v>
      </c>
    </row>
    <row r="5" spans="1:3" s="39" customFormat="1" ht="31.5" customHeight="1">
      <c r="A5" s="79"/>
      <c r="B5" s="80"/>
      <c r="C5" s="81">
        <v>13664424</v>
      </c>
    </row>
    <row r="6" spans="1:3" ht="30.75" customHeight="1">
      <c r="A6" s="79"/>
      <c r="B6" s="80" t="s">
        <v>145</v>
      </c>
      <c r="C6" s="81">
        <v>13664424</v>
      </c>
    </row>
    <row r="7" spans="1:3" ht="30.75" customHeight="1">
      <c r="A7" s="79" t="s">
        <v>165</v>
      </c>
      <c r="B7" s="80" t="s">
        <v>146</v>
      </c>
      <c r="C7" s="81">
        <v>12299476</v>
      </c>
    </row>
    <row r="8" spans="1:4" ht="30.75" customHeight="1">
      <c r="A8" s="79" t="s">
        <v>166</v>
      </c>
      <c r="B8" s="80" t="s">
        <v>147</v>
      </c>
      <c r="C8" s="81">
        <v>4793988</v>
      </c>
      <c r="D8" s="14"/>
    </row>
    <row r="9" spans="1:4" ht="30.75" customHeight="1">
      <c r="A9" s="79" t="s">
        <v>167</v>
      </c>
      <c r="B9" s="80" t="s">
        <v>148</v>
      </c>
      <c r="C9" s="81">
        <v>3492408</v>
      </c>
      <c r="D9" s="14"/>
    </row>
    <row r="10" spans="1:4" ht="30.75" customHeight="1">
      <c r="A10" s="79" t="s">
        <v>168</v>
      </c>
      <c r="B10" s="80" t="s">
        <v>149</v>
      </c>
      <c r="C10" s="81">
        <v>678183</v>
      </c>
      <c r="D10" s="14"/>
    </row>
    <row r="11" spans="1:3" ht="30.75" customHeight="1">
      <c r="A11" s="79" t="s">
        <v>169</v>
      </c>
      <c r="B11" s="80" t="s">
        <v>150</v>
      </c>
      <c r="C11" s="81">
        <v>1763276</v>
      </c>
    </row>
    <row r="12" spans="1:3" ht="30.75" customHeight="1">
      <c r="A12" s="79" t="s">
        <v>170</v>
      </c>
      <c r="B12" s="80" t="s">
        <v>151</v>
      </c>
      <c r="C12" s="81">
        <v>501084</v>
      </c>
    </row>
    <row r="13" spans="1:3" ht="30.75" customHeight="1">
      <c r="A13" s="79" t="s">
        <v>171</v>
      </c>
      <c r="B13" s="80" t="s">
        <v>152</v>
      </c>
      <c r="C13" s="81">
        <v>93953</v>
      </c>
    </row>
    <row r="14" spans="1:3" ht="30.75" customHeight="1">
      <c r="A14" s="79" t="s">
        <v>172</v>
      </c>
      <c r="B14" s="80" t="s">
        <v>129</v>
      </c>
      <c r="C14" s="81">
        <v>976584</v>
      </c>
    </row>
    <row r="15" spans="1:3" ht="30.75" customHeight="1">
      <c r="A15" s="79" t="s">
        <v>173</v>
      </c>
      <c r="B15" s="80" t="s">
        <v>153</v>
      </c>
      <c r="C15" s="81">
        <v>1359848</v>
      </c>
    </row>
    <row r="16" spans="1:3" ht="30.75" customHeight="1">
      <c r="A16" s="79" t="s">
        <v>174</v>
      </c>
      <c r="B16" s="80" t="s">
        <v>154</v>
      </c>
      <c r="C16" s="81">
        <v>307078</v>
      </c>
    </row>
    <row r="17" spans="1:3" ht="30.75" customHeight="1">
      <c r="A17" s="79" t="s">
        <v>175</v>
      </c>
      <c r="B17" s="80" t="s">
        <v>155</v>
      </c>
      <c r="C17" s="81">
        <v>6500</v>
      </c>
    </row>
    <row r="18" spans="1:3" ht="30.75" customHeight="1">
      <c r="A18" s="79" t="s">
        <v>176</v>
      </c>
      <c r="B18" s="80" t="s">
        <v>156</v>
      </c>
      <c r="C18" s="81">
        <v>14830</v>
      </c>
    </row>
    <row r="19" spans="1:3" ht="30.75" customHeight="1">
      <c r="A19" s="79" t="s">
        <v>177</v>
      </c>
      <c r="B19" s="80" t="s">
        <v>157</v>
      </c>
      <c r="C19" s="81">
        <v>17660</v>
      </c>
    </row>
    <row r="20" spans="1:3" ht="30.75" customHeight="1">
      <c r="A20" s="79" t="s">
        <v>178</v>
      </c>
      <c r="B20" s="80" t="s">
        <v>158</v>
      </c>
      <c r="C20" s="81">
        <v>85500</v>
      </c>
    </row>
    <row r="21" spans="1:3" ht="30.75" customHeight="1">
      <c r="A21" s="79" t="s">
        <v>179</v>
      </c>
      <c r="B21" s="80" t="s">
        <v>159</v>
      </c>
      <c r="C21" s="81">
        <v>95880</v>
      </c>
    </row>
    <row r="22" spans="1:3" ht="30.75" customHeight="1">
      <c r="A22" s="79" t="s">
        <v>180</v>
      </c>
      <c r="B22" s="80" t="s">
        <v>160</v>
      </c>
      <c r="C22" s="81">
        <v>38000</v>
      </c>
    </row>
    <row r="23" spans="1:3" ht="30.75" customHeight="1">
      <c r="A23" s="79" t="s">
        <v>181</v>
      </c>
      <c r="B23" s="80" t="s">
        <v>161</v>
      </c>
      <c r="C23" s="81">
        <v>104400</v>
      </c>
    </row>
    <row r="24" spans="1:3" ht="30.75" customHeight="1">
      <c r="A24" s="79" t="s">
        <v>182</v>
      </c>
      <c r="B24" s="80" t="s">
        <v>162</v>
      </c>
      <c r="C24" s="81">
        <v>690000</v>
      </c>
    </row>
    <row r="25" spans="1:3" ht="30.75" customHeight="1">
      <c r="A25" s="79" t="s">
        <v>183</v>
      </c>
      <c r="B25" s="80" t="s">
        <v>163</v>
      </c>
      <c r="C25" s="81">
        <v>5100</v>
      </c>
    </row>
    <row r="26" spans="1:3" ht="30.75" customHeight="1">
      <c r="A26" s="79" t="s">
        <v>184</v>
      </c>
      <c r="B26" s="80" t="s">
        <v>164</v>
      </c>
      <c r="C26" s="81">
        <v>5100</v>
      </c>
    </row>
  </sheetData>
  <mergeCells count="1">
    <mergeCell ref="A2:C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8.33203125" style="0" customWidth="1"/>
    <col min="5" max="5" width="25.16015625" style="0" customWidth="1"/>
    <col min="6" max="17" width="17.16015625" style="0" customWidth="1"/>
    <col min="18" max="18" width="10.66015625" style="0" customWidth="1"/>
  </cols>
  <sheetData>
    <row r="1" spans="1:18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  <c r="R1" s="5"/>
    </row>
    <row r="2" spans="1:22" ht="23.25" customHeight="1">
      <c r="A2" s="66" t="s">
        <v>106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3.25" customHeight="1">
      <c r="A3" s="90" t="s">
        <v>114</v>
      </c>
      <c r="B3" s="67"/>
      <c r="C3" s="6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6"/>
      <c r="V3" s="4" t="s">
        <v>8</v>
      </c>
    </row>
    <row r="4" spans="1:22" ht="23.25" customHeight="1">
      <c r="A4" s="7" t="s">
        <v>49</v>
      </c>
      <c r="B4" s="7"/>
      <c r="C4" s="7"/>
      <c r="D4" s="62" t="s">
        <v>40</v>
      </c>
      <c r="E4" s="61" t="s">
        <v>52</v>
      </c>
      <c r="F4" s="59" t="s">
        <v>73</v>
      </c>
      <c r="G4" s="8" t="s">
        <v>11</v>
      </c>
      <c r="H4" s="8"/>
      <c r="I4" s="8"/>
      <c r="J4" s="8"/>
      <c r="K4" s="9" t="s">
        <v>61</v>
      </c>
      <c r="L4" s="9"/>
      <c r="M4" s="9"/>
      <c r="N4" s="9"/>
      <c r="O4" s="9"/>
      <c r="P4" s="9"/>
      <c r="Q4" s="10"/>
      <c r="R4" s="63" t="s">
        <v>51</v>
      </c>
      <c r="S4" s="64" t="s">
        <v>92</v>
      </c>
      <c r="T4" s="64" t="s">
        <v>14</v>
      </c>
      <c r="U4" s="64" t="s">
        <v>18</v>
      </c>
      <c r="V4" s="65" t="s">
        <v>55</v>
      </c>
    </row>
    <row r="5" spans="1:22" ht="23.25" customHeight="1">
      <c r="A5" s="62" t="s">
        <v>38</v>
      </c>
      <c r="B5" s="62" t="s">
        <v>74</v>
      </c>
      <c r="C5" s="62" t="s">
        <v>71</v>
      </c>
      <c r="D5" s="62"/>
      <c r="E5" s="61"/>
      <c r="F5" s="59"/>
      <c r="G5" s="62" t="s">
        <v>23</v>
      </c>
      <c r="H5" s="59" t="s">
        <v>57</v>
      </c>
      <c r="I5" s="59" t="s">
        <v>15</v>
      </c>
      <c r="J5" s="59" t="s">
        <v>3</v>
      </c>
      <c r="K5" s="62" t="s">
        <v>23</v>
      </c>
      <c r="L5" s="59" t="s">
        <v>109</v>
      </c>
      <c r="M5" s="59" t="s">
        <v>27</v>
      </c>
      <c r="N5" s="59" t="s">
        <v>99</v>
      </c>
      <c r="O5" s="59" t="s">
        <v>10</v>
      </c>
      <c r="P5" s="59" t="s">
        <v>17</v>
      </c>
      <c r="Q5" s="60" t="s">
        <v>1</v>
      </c>
      <c r="R5" s="63"/>
      <c r="S5" s="64"/>
      <c r="T5" s="64"/>
      <c r="U5" s="64"/>
      <c r="V5" s="65"/>
    </row>
    <row r="6" spans="1:22" ht="31.5" customHeight="1">
      <c r="A6" s="62"/>
      <c r="B6" s="62"/>
      <c r="C6" s="62"/>
      <c r="D6" s="62"/>
      <c r="E6" s="61"/>
      <c r="F6" s="59"/>
      <c r="G6" s="62"/>
      <c r="H6" s="59"/>
      <c r="I6" s="59"/>
      <c r="J6" s="59"/>
      <c r="K6" s="62"/>
      <c r="L6" s="59"/>
      <c r="M6" s="59"/>
      <c r="N6" s="59"/>
      <c r="O6" s="59"/>
      <c r="P6" s="59"/>
      <c r="Q6" s="60"/>
      <c r="R6" s="63"/>
      <c r="S6" s="64"/>
      <c r="T6" s="64"/>
      <c r="U6" s="64"/>
      <c r="V6" s="65"/>
    </row>
    <row r="7" spans="1:22" ht="23.25" customHeight="1">
      <c r="A7" s="11" t="s">
        <v>64</v>
      </c>
      <c r="B7" s="11" t="s">
        <v>64</v>
      </c>
      <c r="C7" s="11" t="s">
        <v>64</v>
      </c>
      <c r="D7" s="11" t="s">
        <v>64</v>
      </c>
      <c r="E7" s="11" t="s">
        <v>64</v>
      </c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10</v>
      </c>
      <c r="O7" s="11">
        <v>11</v>
      </c>
      <c r="P7" s="11">
        <v>12</v>
      </c>
      <c r="Q7" s="11">
        <v>13</v>
      </c>
      <c r="R7" s="12">
        <v>14</v>
      </c>
      <c r="S7" s="13">
        <v>15</v>
      </c>
      <c r="T7" s="13">
        <v>16</v>
      </c>
      <c r="U7" s="13">
        <v>17</v>
      </c>
      <c r="V7" s="13">
        <v>18</v>
      </c>
    </row>
    <row r="8" spans="1:22" s="39" customFormat="1" ht="12">
      <c r="A8" s="82"/>
      <c r="B8" s="82"/>
      <c r="C8" s="82"/>
      <c r="D8" s="83"/>
      <c r="E8" s="84" t="s">
        <v>23</v>
      </c>
      <c r="F8" s="85">
        <v>17164424</v>
      </c>
      <c r="G8" s="86">
        <v>13664424</v>
      </c>
      <c r="H8" s="87">
        <v>12299476</v>
      </c>
      <c r="I8" s="87">
        <v>1359848</v>
      </c>
      <c r="J8" s="85">
        <v>5100</v>
      </c>
      <c r="K8" s="86">
        <v>3500000</v>
      </c>
      <c r="L8" s="87">
        <v>3500000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8">
        <v>0</v>
      </c>
      <c r="S8" s="89">
        <v>0</v>
      </c>
      <c r="T8" s="89">
        <v>0</v>
      </c>
      <c r="U8" s="89">
        <v>0</v>
      </c>
      <c r="V8" s="78">
        <v>0</v>
      </c>
    </row>
    <row r="9" spans="1:24" ht="12">
      <c r="A9" s="82"/>
      <c r="B9" s="82"/>
      <c r="C9" s="82"/>
      <c r="D9" s="83"/>
      <c r="E9" s="84" t="s">
        <v>145</v>
      </c>
      <c r="F9" s="85">
        <v>17164424</v>
      </c>
      <c r="G9" s="86">
        <v>13664424</v>
      </c>
      <c r="H9" s="87">
        <v>12299476</v>
      </c>
      <c r="I9" s="87">
        <v>1359848</v>
      </c>
      <c r="J9" s="85">
        <v>5100</v>
      </c>
      <c r="K9" s="86">
        <v>3500000</v>
      </c>
      <c r="L9" s="87">
        <v>3500000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8">
        <v>0</v>
      </c>
      <c r="S9" s="89">
        <v>0</v>
      </c>
      <c r="T9" s="89">
        <v>0</v>
      </c>
      <c r="U9" s="89">
        <v>0</v>
      </c>
      <c r="V9" s="78">
        <v>0</v>
      </c>
      <c r="W9" s="14"/>
      <c r="X9" s="14"/>
    </row>
    <row r="10" spans="1:24" ht="12">
      <c r="A10" s="82" t="s">
        <v>136</v>
      </c>
      <c r="B10" s="82"/>
      <c r="C10" s="82"/>
      <c r="D10" s="83"/>
      <c r="E10" s="84" t="s">
        <v>189</v>
      </c>
      <c r="F10" s="85">
        <v>1763276</v>
      </c>
      <c r="G10" s="86">
        <v>1763276</v>
      </c>
      <c r="H10" s="87">
        <v>1763276</v>
      </c>
      <c r="I10" s="87">
        <v>0</v>
      </c>
      <c r="J10" s="85">
        <v>0</v>
      </c>
      <c r="K10" s="86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8">
        <v>0</v>
      </c>
      <c r="S10" s="89">
        <v>0</v>
      </c>
      <c r="T10" s="89">
        <v>0</v>
      </c>
      <c r="U10" s="89">
        <v>0</v>
      </c>
      <c r="V10" s="78">
        <v>0</v>
      </c>
      <c r="X10" s="14"/>
    </row>
    <row r="11" spans="1:24" ht="12">
      <c r="A11" s="82"/>
      <c r="B11" s="82" t="s">
        <v>130</v>
      </c>
      <c r="C11" s="82"/>
      <c r="D11" s="83"/>
      <c r="E11" s="84" t="s">
        <v>190</v>
      </c>
      <c r="F11" s="85">
        <v>1763276</v>
      </c>
      <c r="G11" s="86">
        <v>1763276</v>
      </c>
      <c r="H11" s="87">
        <v>1763276</v>
      </c>
      <c r="I11" s="87">
        <v>0</v>
      </c>
      <c r="J11" s="85">
        <v>0</v>
      </c>
      <c r="K11" s="86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8">
        <v>0</v>
      </c>
      <c r="S11" s="89">
        <v>0</v>
      </c>
      <c r="T11" s="89">
        <v>0</v>
      </c>
      <c r="U11" s="89">
        <v>0</v>
      </c>
      <c r="V11" s="78">
        <v>0</v>
      </c>
      <c r="X11" s="14"/>
    </row>
    <row r="12" spans="1:22" ht="24">
      <c r="A12" s="82" t="s">
        <v>137</v>
      </c>
      <c r="B12" s="82" t="s">
        <v>185</v>
      </c>
      <c r="C12" s="82" t="s">
        <v>130</v>
      </c>
      <c r="D12" s="83" t="s">
        <v>202</v>
      </c>
      <c r="E12" s="84" t="s">
        <v>191</v>
      </c>
      <c r="F12" s="85">
        <v>1763276</v>
      </c>
      <c r="G12" s="86">
        <v>1763276</v>
      </c>
      <c r="H12" s="87">
        <v>1763276</v>
      </c>
      <c r="I12" s="87">
        <v>0</v>
      </c>
      <c r="J12" s="85">
        <v>0</v>
      </c>
      <c r="K12" s="86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8">
        <v>0</v>
      </c>
      <c r="S12" s="89">
        <v>0</v>
      </c>
      <c r="T12" s="89">
        <v>0</v>
      </c>
      <c r="U12" s="89">
        <v>0</v>
      </c>
      <c r="V12" s="78">
        <v>0</v>
      </c>
    </row>
    <row r="13" spans="1:22" ht="24">
      <c r="A13" s="82" t="s">
        <v>138</v>
      </c>
      <c r="B13" s="82"/>
      <c r="C13" s="82"/>
      <c r="D13" s="83"/>
      <c r="E13" s="84" t="s">
        <v>192</v>
      </c>
      <c r="F13" s="85">
        <v>501084</v>
      </c>
      <c r="G13" s="86">
        <v>501084</v>
      </c>
      <c r="H13" s="87">
        <v>501084</v>
      </c>
      <c r="I13" s="87">
        <v>0</v>
      </c>
      <c r="J13" s="85">
        <v>0</v>
      </c>
      <c r="K13" s="86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8">
        <v>0</v>
      </c>
      <c r="S13" s="89">
        <v>0</v>
      </c>
      <c r="T13" s="89">
        <v>0</v>
      </c>
      <c r="U13" s="89">
        <v>0</v>
      </c>
      <c r="V13" s="78">
        <v>0</v>
      </c>
    </row>
    <row r="14" spans="1:22" ht="12">
      <c r="A14" s="82"/>
      <c r="B14" s="82" t="s">
        <v>132</v>
      </c>
      <c r="C14" s="82"/>
      <c r="D14" s="83"/>
      <c r="E14" s="84" t="s">
        <v>193</v>
      </c>
      <c r="F14" s="85">
        <v>501084</v>
      </c>
      <c r="G14" s="86">
        <v>501084</v>
      </c>
      <c r="H14" s="87">
        <v>501084</v>
      </c>
      <c r="I14" s="87">
        <v>0</v>
      </c>
      <c r="J14" s="85">
        <v>0</v>
      </c>
      <c r="K14" s="86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8">
        <v>0</v>
      </c>
      <c r="S14" s="89">
        <v>0</v>
      </c>
      <c r="T14" s="89">
        <v>0</v>
      </c>
      <c r="U14" s="89">
        <v>0</v>
      </c>
      <c r="V14" s="78">
        <v>0</v>
      </c>
    </row>
    <row r="15" spans="1:22" ht="24">
      <c r="A15" s="82" t="s">
        <v>139</v>
      </c>
      <c r="B15" s="82" t="s">
        <v>186</v>
      </c>
      <c r="C15" s="82" t="s">
        <v>135</v>
      </c>
      <c r="D15" s="83" t="s">
        <v>202</v>
      </c>
      <c r="E15" s="84" t="s">
        <v>194</v>
      </c>
      <c r="F15" s="85">
        <v>501084</v>
      </c>
      <c r="G15" s="86">
        <v>501084</v>
      </c>
      <c r="H15" s="87">
        <v>501084</v>
      </c>
      <c r="I15" s="87">
        <v>0</v>
      </c>
      <c r="J15" s="85">
        <v>0</v>
      </c>
      <c r="K15" s="86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8">
        <v>0</v>
      </c>
      <c r="S15" s="89">
        <v>0</v>
      </c>
      <c r="T15" s="89">
        <v>0</v>
      </c>
      <c r="U15" s="89">
        <v>0</v>
      </c>
      <c r="V15" s="78">
        <v>0</v>
      </c>
    </row>
    <row r="16" spans="1:22" ht="12">
      <c r="A16" s="82" t="s">
        <v>140</v>
      </c>
      <c r="B16" s="82"/>
      <c r="C16" s="82"/>
      <c r="D16" s="83"/>
      <c r="E16" s="84" t="s">
        <v>195</v>
      </c>
      <c r="F16" s="85">
        <v>13923480</v>
      </c>
      <c r="G16" s="86">
        <v>10423480</v>
      </c>
      <c r="H16" s="87">
        <v>9058532</v>
      </c>
      <c r="I16" s="87">
        <v>1359848</v>
      </c>
      <c r="J16" s="85">
        <v>5100</v>
      </c>
      <c r="K16" s="86">
        <v>3500000</v>
      </c>
      <c r="L16" s="87">
        <v>3500000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8">
        <v>0</v>
      </c>
      <c r="S16" s="89">
        <v>0</v>
      </c>
      <c r="T16" s="89">
        <v>0</v>
      </c>
      <c r="U16" s="89">
        <v>0</v>
      </c>
      <c r="V16" s="78">
        <v>0</v>
      </c>
    </row>
    <row r="17" spans="1:22" ht="12">
      <c r="A17" s="82"/>
      <c r="B17" s="82" t="s">
        <v>133</v>
      </c>
      <c r="C17" s="82"/>
      <c r="D17" s="83"/>
      <c r="E17" s="84" t="s">
        <v>196</v>
      </c>
      <c r="F17" s="85">
        <v>13923480</v>
      </c>
      <c r="G17" s="86">
        <v>10423480</v>
      </c>
      <c r="H17" s="87">
        <v>9058532</v>
      </c>
      <c r="I17" s="87">
        <v>1359848</v>
      </c>
      <c r="J17" s="85">
        <v>5100</v>
      </c>
      <c r="K17" s="86">
        <v>3500000</v>
      </c>
      <c r="L17" s="87">
        <v>3500000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8">
        <v>0</v>
      </c>
      <c r="S17" s="89">
        <v>0</v>
      </c>
      <c r="T17" s="89">
        <v>0</v>
      </c>
      <c r="U17" s="89">
        <v>0</v>
      </c>
      <c r="V17" s="78">
        <v>0</v>
      </c>
    </row>
    <row r="18" spans="1:22" ht="24">
      <c r="A18" s="82" t="s">
        <v>141</v>
      </c>
      <c r="B18" s="82" t="s">
        <v>187</v>
      </c>
      <c r="C18" s="82" t="s">
        <v>133</v>
      </c>
      <c r="D18" s="83" t="s">
        <v>202</v>
      </c>
      <c r="E18" s="84" t="s">
        <v>197</v>
      </c>
      <c r="F18" s="85">
        <v>10423480</v>
      </c>
      <c r="G18" s="86">
        <v>10423480</v>
      </c>
      <c r="H18" s="87">
        <v>9058532</v>
      </c>
      <c r="I18" s="87">
        <v>1359848</v>
      </c>
      <c r="J18" s="85">
        <v>5100</v>
      </c>
      <c r="K18" s="86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8">
        <v>0</v>
      </c>
      <c r="S18" s="89">
        <v>0</v>
      </c>
      <c r="T18" s="89">
        <v>0</v>
      </c>
      <c r="U18" s="89">
        <v>0</v>
      </c>
      <c r="V18" s="78">
        <v>0</v>
      </c>
    </row>
    <row r="19" spans="1:22" ht="24">
      <c r="A19" s="82" t="s">
        <v>141</v>
      </c>
      <c r="B19" s="82" t="s">
        <v>187</v>
      </c>
      <c r="C19" s="82" t="s">
        <v>135</v>
      </c>
      <c r="D19" s="83" t="s">
        <v>202</v>
      </c>
      <c r="E19" s="84" t="s">
        <v>198</v>
      </c>
      <c r="F19" s="85">
        <v>3500000</v>
      </c>
      <c r="G19" s="86">
        <v>0</v>
      </c>
      <c r="H19" s="87">
        <v>0</v>
      </c>
      <c r="I19" s="87">
        <v>0</v>
      </c>
      <c r="J19" s="85">
        <v>0</v>
      </c>
      <c r="K19" s="86">
        <v>3500000</v>
      </c>
      <c r="L19" s="87">
        <v>3500000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8">
        <v>0</v>
      </c>
      <c r="S19" s="89">
        <v>0</v>
      </c>
      <c r="T19" s="89">
        <v>0</v>
      </c>
      <c r="U19" s="89">
        <v>0</v>
      </c>
      <c r="V19" s="78">
        <v>0</v>
      </c>
    </row>
    <row r="20" spans="1:22" ht="12">
      <c r="A20" s="82" t="s">
        <v>142</v>
      </c>
      <c r="B20" s="82"/>
      <c r="C20" s="82"/>
      <c r="D20" s="83"/>
      <c r="E20" s="84" t="s">
        <v>199</v>
      </c>
      <c r="F20" s="85">
        <v>976584</v>
      </c>
      <c r="G20" s="86">
        <v>976584</v>
      </c>
      <c r="H20" s="87">
        <v>976584</v>
      </c>
      <c r="I20" s="87">
        <v>0</v>
      </c>
      <c r="J20" s="85">
        <v>0</v>
      </c>
      <c r="K20" s="86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8">
        <v>0</v>
      </c>
      <c r="S20" s="89">
        <v>0</v>
      </c>
      <c r="T20" s="89">
        <v>0</v>
      </c>
      <c r="U20" s="89">
        <v>0</v>
      </c>
      <c r="V20" s="78">
        <v>0</v>
      </c>
    </row>
    <row r="21" spans="1:22" ht="12">
      <c r="A21" s="82"/>
      <c r="B21" s="82" t="s">
        <v>135</v>
      </c>
      <c r="C21" s="82"/>
      <c r="D21" s="83"/>
      <c r="E21" s="84" t="s">
        <v>200</v>
      </c>
      <c r="F21" s="85">
        <v>976584</v>
      </c>
      <c r="G21" s="86">
        <v>976584</v>
      </c>
      <c r="H21" s="87">
        <v>976584</v>
      </c>
      <c r="I21" s="87">
        <v>0</v>
      </c>
      <c r="J21" s="85">
        <v>0</v>
      </c>
      <c r="K21" s="86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8">
        <v>0</v>
      </c>
      <c r="S21" s="89">
        <v>0</v>
      </c>
      <c r="T21" s="89">
        <v>0</v>
      </c>
      <c r="U21" s="89">
        <v>0</v>
      </c>
      <c r="V21" s="78">
        <v>0</v>
      </c>
    </row>
    <row r="22" spans="1:22" ht="24">
      <c r="A22" s="82" t="s">
        <v>143</v>
      </c>
      <c r="B22" s="82" t="s">
        <v>188</v>
      </c>
      <c r="C22" s="82" t="s">
        <v>133</v>
      </c>
      <c r="D22" s="83" t="s">
        <v>202</v>
      </c>
      <c r="E22" s="84" t="s">
        <v>201</v>
      </c>
      <c r="F22" s="85">
        <v>976584</v>
      </c>
      <c r="G22" s="86">
        <v>976584</v>
      </c>
      <c r="H22" s="87">
        <v>976584</v>
      </c>
      <c r="I22" s="87">
        <v>0</v>
      </c>
      <c r="J22" s="85">
        <v>0</v>
      </c>
      <c r="K22" s="86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8">
        <v>0</v>
      </c>
      <c r="S22" s="89">
        <v>0</v>
      </c>
      <c r="T22" s="89">
        <v>0</v>
      </c>
      <c r="U22" s="89">
        <v>0</v>
      </c>
      <c r="V22" s="78">
        <v>0</v>
      </c>
    </row>
  </sheetData>
  <mergeCells count="24">
    <mergeCell ref="V4:V6"/>
    <mergeCell ref="A2:V2"/>
    <mergeCell ref="A3:C3"/>
    <mergeCell ref="R4:R6"/>
    <mergeCell ref="S4:S6"/>
    <mergeCell ref="T4:T6"/>
    <mergeCell ref="U4:U6"/>
    <mergeCell ref="E4:E6"/>
    <mergeCell ref="K5:K6"/>
    <mergeCell ref="G5:G6"/>
    <mergeCell ref="A5:A6"/>
    <mergeCell ref="B5:B6"/>
    <mergeCell ref="C5:C6"/>
    <mergeCell ref="D4:D6"/>
    <mergeCell ref="F4:F6"/>
    <mergeCell ref="H5:H6"/>
    <mergeCell ref="I5:I6"/>
    <mergeCell ref="J5:J6"/>
    <mergeCell ref="L5:L6"/>
    <mergeCell ref="Q5:Q6"/>
    <mergeCell ref="M5:M6"/>
    <mergeCell ref="P5:P6"/>
    <mergeCell ref="O5:O6"/>
    <mergeCell ref="N5:N6"/>
  </mergeCells>
  <printOptions horizontalCentered="1"/>
  <pageMargins left="0.5905511811023623" right="0.3937007874015748" top="0.4724409448818898" bottom="0.4724409448818898" header="0.5118110236220472" footer="0.2362204724409449"/>
  <pageSetup fitToHeight="1" fitToWidth="1" horizontalDpi="600" verticalDpi="600" orientation="landscape" paperSize="9" scale="53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25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3.16015625" style="0" customWidth="1"/>
    <col min="2" max="2" width="23.16015625" style="0" customWidth="1"/>
    <col min="3" max="3" width="23.5" style="0" customWidth="1"/>
    <col min="4" max="4" width="26.33203125" style="0" customWidth="1"/>
    <col min="5" max="5" width="20.5" style="0" customWidth="1"/>
    <col min="6" max="6" width="19.66015625" style="0" customWidth="1"/>
    <col min="7" max="7" width="18.66015625" style="0" customWidth="1"/>
  </cols>
  <sheetData>
    <row r="2" spans="1:5" ht="34.5" customHeight="1">
      <c r="A2" s="68" t="s">
        <v>47</v>
      </c>
      <c r="B2" s="68"/>
      <c r="C2" s="68"/>
      <c r="D2" s="68"/>
      <c r="E2" s="68"/>
    </row>
    <row r="3" spans="1:5" ht="12.75" customHeight="1">
      <c r="A3" s="96" t="s">
        <v>114</v>
      </c>
      <c r="B3" s="1"/>
      <c r="C3" s="1"/>
      <c r="D3" s="1"/>
      <c r="E3" s="2"/>
    </row>
    <row r="4" spans="1:7" ht="27" customHeight="1">
      <c r="A4" s="54" t="s">
        <v>79</v>
      </c>
      <c r="B4" s="69" t="s">
        <v>83</v>
      </c>
      <c r="C4" s="54" t="s">
        <v>70</v>
      </c>
      <c r="D4" s="54"/>
      <c r="E4" s="54"/>
      <c r="F4" s="54"/>
      <c r="G4" s="54"/>
    </row>
    <row r="5" spans="1:7" ht="22.5" customHeight="1">
      <c r="A5" s="54"/>
      <c r="B5" s="69"/>
      <c r="C5" s="70" t="s">
        <v>50</v>
      </c>
      <c r="D5" s="70" t="s">
        <v>102</v>
      </c>
      <c r="E5" s="71" t="s">
        <v>80</v>
      </c>
      <c r="F5" s="72"/>
      <c r="G5" s="73" t="s">
        <v>72</v>
      </c>
    </row>
    <row r="6" spans="1:14" ht="22.5" customHeight="1">
      <c r="A6" s="54"/>
      <c r="B6" s="69"/>
      <c r="C6" s="56"/>
      <c r="D6" s="57"/>
      <c r="E6" s="29" t="s">
        <v>84</v>
      </c>
      <c r="F6" s="48" t="s">
        <v>110</v>
      </c>
      <c r="G6" s="57"/>
      <c r="M6" s="3"/>
      <c r="N6" s="3"/>
    </row>
    <row r="7" spans="1:14" s="39" customFormat="1" ht="11.25">
      <c r="A7" s="91" t="s">
        <v>23</v>
      </c>
      <c r="B7" s="92">
        <v>123500</v>
      </c>
      <c r="C7" s="93">
        <v>85500</v>
      </c>
      <c r="D7" s="93">
        <v>38000</v>
      </c>
      <c r="E7" s="93">
        <v>0</v>
      </c>
      <c r="F7" s="93">
        <v>38000</v>
      </c>
      <c r="G7" s="81">
        <v>0</v>
      </c>
      <c r="H7" s="94"/>
      <c r="I7" s="94"/>
      <c r="J7" s="94"/>
      <c r="K7" s="94"/>
      <c r="L7" s="94"/>
      <c r="M7" s="95"/>
      <c r="N7" s="94"/>
    </row>
    <row r="8" spans="1:15" ht="11.25">
      <c r="A8" s="91" t="s">
        <v>145</v>
      </c>
      <c r="B8" s="92">
        <v>123500</v>
      </c>
      <c r="C8" s="93">
        <v>85500</v>
      </c>
      <c r="D8" s="93">
        <v>38000</v>
      </c>
      <c r="E8" s="93">
        <v>0</v>
      </c>
      <c r="F8" s="93">
        <v>38000</v>
      </c>
      <c r="G8" s="81">
        <v>0</v>
      </c>
      <c r="H8" s="3"/>
      <c r="J8" s="3"/>
      <c r="K8" s="3"/>
      <c r="L8" s="3"/>
      <c r="N8" s="3"/>
      <c r="O8" s="3"/>
    </row>
    <row r="9" spans="1:15" ht="12.75" customHeight="1">
      <c r="A9" s="3"/>
      <c r="B9" s="3"/>
      <c r="C9" s="3"/>
      <c r="D9" s="3"/>
      <c r="E9" s="14"/>
      <c r="G9" s="14"/>
      <c r="H9" s="3"/>
      <c r="I9" s="3"/>
      <c r="J9" s="3"/>
      <c r="K9" s="3"/>
      <c r="L9" s="3"/>
      <c r="N9" s="3"/>
      <c r="O9" s="3"/>
    </row>
    <row r="10" spans="1:15" ht="12.75" customHeight="1">
      <c r="A10" s="3"/>
      <c r="B10" s="3"/>
      <c r="C10" s="3"/>
      <c r="D10" s="3"/>
      <c r="E10" s="3"/>
      <c r="G10" s="3"/>
      <c r="H10" s="3"/>
      <c r="I10" s="3"/>
      <c r="J10" s="3"/>
      <c r="K10" s="3"/>
      <c r="L10" s="3"/>
      <c r="N10" s="3"/>
      <c r="O10" s="3"/>
    </row>
    <row r="11" spans="2:15" ht="12" customHeight="1">
      <c r="B11" s="3"/>
      <c r="C11" s="3"/>
      <c r="D11" s="14"/>
      <c r="E11" s="14"/>
      <c r="G11" s="3"/>
      <c r="I11" s="3"/>
      <c r="J11" s="3"/>
      <c r="K11" s="3"/>
      <c r="L11" s="3"/>
      <c r="N11" s="3"/>
      <c r="O11" s="3"/>
    </row>
    <row r="12" spans="1:15" ht="12" customHeight="1">
      <c r="A12" s="3"/>
      <c r="B12" s="14"/>
      <c r="C12" s="3"/>
      <c r="D12" s="3"/>
      <c r="E12" s="14"/>
      <c r="G12" s="14"/>
      <c r="I12" s="3"/>
      <c r="J12" s="3"/>
      <c r="K12" s="3"/>
      <c r="L12" s="3"/>
      <c r="N12" s="3"/>
      <c r="O12" s="3"/>
    </row>
    <row r="13" spans="3:15" ht="12" customHeight="1">
      <c r="C13" s="3"/>
      <c r="D13" s="14"/>
      <c r="E13" s="14"/>
      <c r="F13" s="14"/>
      <c r="G13" s="14"/>
      <c r="I13" s="3"/>
      <c r="J13" s="3"/>
      <c r="K13" s="3"/>
      <c r="L13" s="3"/>
      <c r="N13" s="3"/>
      <c r="O13" s="3"/>
    </row>
    <row r="14" spans="2:15" ht="12" customHeight="1">
      <c r="B14" s="3"/>
      <c r="C14" s="3"/>
      <c r="D14" s="3"/>
      <c r="E14" s="14"/>
      <c r="F14" s="14"/>
      <c r="G14" s="14"/>
      <c r="H14" s="3"/>
      <c r="I14" s="3"/>
      <c r="K14" s="3"/>
      <c r="L14" s="3"/>
      <c r="N14" s="3"/>
      <c r="O14" s="3"/>
    </row>
    <row r="15" spans="2:15" ht="12" customHeight="1">
      <c r="B15" s="3"/>
      <c r="C15" s="14"/>
      <c r="D15" s="3"/>
      <c r="E15" s="14"/>
      <c r="F15" s="14"/>
      <c r="G15" s="14"/>
      <c r="H15" s="3"/>
      <c r="I15" s="3"/>
      <c r="K15" s="3"/>
      <c r="L15" s="3"/>
      <c r="N15" s="3"/>
      <c r="O15" s="3"/>
    </row>
    <row r="16" spans="2:14" ht="12" customHeight="1">
      <c r="B16" s="3"/>
      <c r="D16" s="3"/>
      <c r="G16" s="14"/>
      <c r="H16" s="3"/>
      <c r="K16" s="3"/>
      <c r="L16" s="3"/>
      <c r="M16" s="3"/>
      <c r="N16" s="3"/>
    </row>
    <row r="17" spans="4:14" ht="12" customHeight="1">
      <c r="D17" s="3"/>
      <c r="G17" s="14"/>
      <c r="K17" s="3"/>
      <c r="L17" s="3"/>
      <c r="M17" s="3"/>
      <c r="N17" s="3"/>
    </row>
    <row r="18" spans="7:14" ht="12" customHeight="1">
      <c r="G18" s="14"/>
      <c r="K18" s="3"/>
      <c r="L18" s="3"/>
      <c r="M18" s="3"/>
      <c r="N18" s="3"/>
    </row>
    <row r="19" spans="3:13" ht="12" customHeight="1">
      <c r="C19" s="3"/>
      <c r="D19" s="3"/>
      <c r="F19" s="14"/>
      <c r="J19" s="3"/>
      <c r="L19" s="3"/>
      <c r="M19" s="3"/>
    </row>
    <row r="20" spans="6:13" ht="12" customHeight="1">
      <c r="F20" s="14"/>
      <c r="L20" s="3"/>
      <c r="M20" s="3"/>
    </row>
    <row r="21" spans="11:13" ht="12" customHeight="1">
      <c r="K21" s="3"/>
      <c r="L21" s="3"/>
      <c r="M21" s="3"/>
    </row>
    <row r="22" spans="11:12" ht="12" customHeight="1">
      <c r="K22" s="3"/>
      <c r="L22" s="3"/>
    </row>
    <row r="23" ht="12" customHeight="1">
      <c r="K23" s="3"/>
    </row>
    <row r="24" ht="12" customHeight="1">
      <c r="K24" s="3"/>
    </row>
    <row r="25" ht="12" customHeight="1">
      <c r="J25" s="3"/>
    </row>
  </sheetData>
  <mergeCells count="8">
    <mergeCell ref="G5:G6"/>
    <mergeCell ref="C4:G4"/>
    <mergeCell ref="A2:E2"/>
    <mergeCell ref="A4:A6"/>
    <mergeCell ref="B4:B6"/>
    <mergeCell ref="C5:C6"/>
    <mergeCell ref="D5:D6"/>
    <mergeCell ref="E5:F5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2018-05-30T03:34:34Z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329032</vt:i4>
  </property>
</Properties>
</file>