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<sst xmlns="http://schemas.openxmlformats.org/spreadsheetml/2006/main" count="34" uniqueCount="34">
  <si>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2023年衡阳县一般公共预算税收返还和转移支付表</t>
  </si>
  <si>
    <t>单位：万元</t>
  </si>
  <si>
    <t>收  入</t>
  </si>
  <si>
    <t>项目</t>
  </si>
  <si>
    <t>2023年预算数</t>
  </si>
  <si>
    <t>上级补助收入</t>
  </si>
  <si>
    <t>1、返还性收入</t>
  </si>
  <si>
    <t xml:space="preserve">     增值税和消费税税收返还收入</t>
  </si>
  <si>
    <t xml:space="preserve">     所得税基数返还收入</t>
  </si>
  <si>
    <t xml:space="preserve">     其他税收返还</t>
  </si>
  <si>
    <t>2、一般性转移支付收入</t>
  </si>
  <si>
    <t xml:space="preserve">     均衡性转移支付收入</t>
  </si>
  <si>
    <t xml:space="preserve">     县级基本财力保障机制奖补资金收入</t>
  </si>
  <si>
    <t xml:space="preserve">     结算补助收入</t>
  </si>
  <si>
    <t xml:space="preserve">     资源枯竭型城市转移支付补助收入</t>
  </si>
  <si>
    <t xml:space="preserve">     企业事业单位划转补助收入</t>
  </si>
  <si>
    <t xml:space="preserve">     产粮（油）大县奖励资金收入</t>
  </si>
  <si>
    <t xml:space="preserve">     重点生态功能区转移支付收入</t>
  </si>
  <si>
    <t xml:space="preserve">     固定数额补助收入</t>
  </si>
  <si>
    <t xml:space="preserve">     巩固脱贫攻坚成果衔接乡村振兴转移支付收入</t>
  </si>
  <si>
    <t xml:space="preserve">     公共安全共同财政事权转移支付收入</t>
  </si>
  <si>
    <t xml:space="preserve">     教育共同财政事权转移支付收入</t>
  </si>
  <si>
    <t xml:space="preserve">     文化旅游体育与传媒共同财政事权转移支付收入</t>
  </si>
  <si>
    <t xml:space="preserve">     社会保障和就业共同财政事权转移支付收入</t>
  </si>
  <si>
    <t xml:space="preserve">     卫生健康共同财政事权转移支付收入</t>
  </si>
  <si>
    <t xml:space="preserve">     医疗卫生共同财政事权转移支付收入</t>
  </si>
  <si>
    <t xml:space="preserve">     农林水共同财政事权转移支付收入</t>
  </si>
  <si>
    <t xml:space="preserve">     交通运输共同财政事权转移支付收入</t>
  </si>
  <si>
    <t xml:space="preserve">     住房保障共同财政事权转移支付收入</t>
  </si>
  <si>
    <t xml:space="preserve">     灾害防治及应急管理共同财政事权转移支付收入</t>
  </si>
  <si>
    <t xml:space="preserve">     增值税留抵退税转移支付收入</t>
  </si>
  <si>
    <t xml:space="preserve">     其他退税减税降费转移支付收入</t>
  </si>
  <si>
    <t xml:space="preserve">     其他一般性转移支付收入</t>
  </si>
  <si>
    <t>3、专项转移支付收入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</si>
</sst>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wrapText="1"/>
    </xf>
    <xf numFmtId="176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 2 2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b val="0"/>
        <i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4"/>
  <sheetViews>
    <sheetView tabSelected="1" workbookViewId="0">
      <selection activeCell="F14" sqref="F14"/>
    </sheetView>
  </sheetViews>
  <sheetFormatPr defaultColWidth="9" defaultRowHeight="14.25" outlineLevelCol="1"/>
  <cols>
    <col min="1" max="1" width="48.375" style="1" customWidth="1"/>
    <col min="2" max="2" width="24" style="2" customWidth="1"/>
    <col min="3" max="16380" width="9" style="1"/>
  </cols>
  <sheetData>
    <row r="1" s="1" customFormat="1" ht="16" customHeight="1" spans="1:2">
      <c r="A1" s="3"/>
      <c r="B1" s="4"/>
    </row>
    <row r="2" s="1" customFormat="1" ht="21" customHeight="1" spans="1:2">
      <c r="A2" s="5" t="s">
        <v>0</v>
      </c>
      <c r="B2" s="6"/>
    </row>
    <row r="3" s="1" customFormat="1" ht="6" customHeight="1" spans="1:2">
      <c r="A3" s="5"/>
      <c r="B3" s="6"/>
    </row>
    <row r="4" s="1" customFormat="1" ht="16" customHeight="1" spans="1:2">
      <c r="A4" s="5"/>
      <c r="B4" s="7" t="s">
        <v>1</v>
      </c>
    </row>
    <row r="5" s="1" customFormat="1" ht="19" customHeight="1" spans="1:2">
      <c r="A5" s="8" t="s">
        <v>2</v>
      </c>
      <c r="B5" s="9"/>
    </row>
    <row r="6" s="1" customFormat="1" ht="19" customHeight="1" spans="1:2">
      <c r="A6" s="8" t="s">
        <v>3</v>
      </c>
      <c r="B6" s="9" t="s">
        <v>4</v>
      </c>
    </row>
    <row r="7" s="1" customFormat="1" ht="19" customHeight="1" spans="1:2">
      <c r="A7" s="10" t="s">
        <v>5</v>
      </c>
      <c r="B7" s="11">
        <f>B8+B12+B35</f>
        <v>365441</v>
      </c>
    </row>
    <row r="8" s="1" customFormat="1" ht="19" customHeight="1" spans="1:2">
      <c r="A8" s="10" t="s">
        <v>6</v>
      </c>
      <c r="B8" s="11">
        <f>SUM(B9:B11)</f>
        <v>7814</v>
      </c>
    </row>
    <row r="9" s="1" customFormat="1" ht="19" customHeight="1" spans="1:2">
      <c r="A9" s="12" t="s">
        <v>7</v>
      </c>
      <c r="B9" s="13">
        <f>6472+12</f>
        <v>6484</v>
      </c>
    </row>
    <row r="10" s="1" customFormat="1" ht="19" customHeight="1" spans="1:2">
      <c r="A10" s="12" t="s">
        <v>8</v>
      </c>
      <c r="B10" s="14">
        <v>397</v>
      </c>
    </row>
    <row r="11" s="1" customFormat="1" ht="19" customHeight="1" spans="1:2">
      <c r="A11" s="12" t="s">
        <v>9</v>
      </c>
      <c r="B11" s="13">
        <v>933</v>
      </c>
    </row>
    <row r="12" s="1" customFormat="1" ht="19" customHeight="1" spans="1:2">
      <c r="A12" s="10" t="s">
        <v>10</v>
      </c>
      <c r="B12" s="11">
        <f>SUM(B13:B34)</f>
        <v>353907</v>
      </c>
    </row>
    <row r="13" s="1" customFormat="1" ht="19" customHeight="1" spans="1:2">
      <c r="A13" s="12" t="s">
        <v>11</v>
      </c>
      <c r="B13" s="13">
        <v>117870</v>
      </c>
    </row>
    <row r="14" s="1" customFormat="1" ht="19" customHeight="1" spans="1:2">
      <c r="A14" s="12" t="s">
        <v>12</v>
      </c>
      <c r="B14" s="13">
        <v>40269</v>
      </c>
    </row>
    <row r="15" s="1" customFormat="1" ht="19" customHeight="1" spans="1:2">
      <c r="A15" s="12" t="s">
        <v>13</v>
      </c>
      <c r="B15" s="13">
        <v>6374</v>
      </c>
    </row>
    <row r="16" s="1" customFormat="1" ht="19" customHeight="1" spans="1:2">
      <c r="A16" s="12" t="s">
        <v>14</v>
      </c>
      <c r="B16" s="13">
        <v>1575</v>
      </c>
    </row>
    <row r="17" s="1" customFormat="1" ht="19" customHeight="1" spans="1:2">
      <c r="A17" s="12" t="s">
        <v>15</v>
      </c>
      <c r="B17" s="13">
        <v>290</v>
      </c>
    </row>
    <row r="18" s="1" customFormat="1" ht="19" customHeight="1" spans="1:2">
      <c r="A18" s="12" t="s">
        <v>16</v>
      </c>
      <c r="B18" s="13">
        <v>4833</v>
      </c>
    </row>
    <row r="19" s="1" customFormat="1" ht="19" customHeight="1" spans="1:2">
      <c r="A19" s="15" t="s">
        <v>17</v>
      </c>
      <c r="B19" s="13">
        <v>133</v>
      </c>
    </row>
    <row r="20" s="1" customFormat="1" ht="19" customHeight="1" spans="1:2">
      <c r="A20" s="12" t="s">
        <v>18</v>
      </c>
      <c r="B20" s="13">
        <v>23539</v>
      </c>
    </row>
    <row r="21" s="1" customFormat="1" ht="19" customHeight="1" spans="1:2">
      <c r="A21" s="15" t="s">
        <v>19</v>
      </c>
      <c r="B21" s="13">
        <v>2915</v>
      </c>
    </row>
    <row r="22" s="1" customFormat="1" ht="19" customHeight="1" spans="1:2">
      <c r="A22" s="15" t="s">
        <v>20</v>
      </c>
      <c r="B22" s="13">
        <v>38</v>
      </c>
    </row>
    <row r="23" s="1" customFormat="1" ht="19" customHeight="1" spans="1:2">
      <c r="A23" s="15" t="s">
        <v>21</v>
      </c>
      <c r="B23" s="13">
        <v>26176</v>
      </c>
    </row>
    <row r="24" s="1" customFormat="1" ht="19" customHeight="1" spans="1:2">
      <c r="A24" s="15" t="s">
        <v>22</v>
      </c>
      <c r="B24" s="13">
        <v>459</v>
      </c>
    </row>
    <row r="25" s="1" customFormat="1" ht="19" customHeight="1" spans="1:2">
      <c r="A25" s="15" t="s">
        <v>23</v>
      </c>
      <c r="B25" s="13">
        <v>45432</v>
      </c>
    </row>
    <row r="26" s="1" customFormat="1" ht="19" customHeight="1" spans="1:2">
      <c r="A26" s="15" t="s">
        <v>24</v>
      </c>
      <c r="B26" s="13">
        <v>8043</v>
      </c>
    </row>
    <row r="27" s="1" customFormat="1" ht="19" customHeight="1" spans="1:2">
      <c r="A27" s="15" t="s">
        <v>25</v>
      </c>
      <c r="B27" s="13">
        <v>51239</v>
      </c>
    </row>
    <row r="28" s="1" customFormat="1" ht="19" customHeight="1" spans="1:2">
      <c r="A28" s="15" t="s">
        <v>26</v>
      </c>
      <c r="B28" s="13">
        <v>17169</v>
      </c>
    </row>
    <row r="29" s="1" customFormat="1" ht="19" customHeight="1" spans="1:2">
      <c r="A29" s="15" t="s">
        <v>27</v>
      </c>
      <c r="B29" s="13">
        <v>414</v>
      </c>
    </row>
    <row r="30" s="1" customFormat="1" ht="19" customHeight="1" spans="1:2">
      <c r="A30" s="15" t="s">
        <v>28</v>
      </c>
      <c r="B30" s="13">
        <v>3895</v>
      </c>
    </row>
    <row r="31" s="1" customFormat="1" ht="19" customHeight="1" spans="1:2">
      <c r="A31" s="15" t="s">
        <v>29</v>
      </c>
      <c r="B31" s="13">
        <v>638</v>
      </c>
    </row>
    <row r="32" s="1" customFormat="1" ht="19" customHeight="1" spans="1:2">
      <c r="A32" s="15" t="s">
        <v>30</v>
      </c>
      <c r="B32" s="13">
        <v>793</v>
      </c>
    </row>
    <row r="33" s="1" customFormat="1" ht="19" customHeight="1" spans="1:2">
      <c r="A33" s="15" t="s">
        <v>31</v>
      </c>
      <c r="B33" s="13">
        <v>716</v>
      </c>
    </row>
    <row r="34" s="1" customFormat="1" ht="19" customHeight="1" spans="1:2">
      <c r="A34" s="15" t="s">
        <v>32</v>
      </c>
      <c r="B34" s="13">
        <v>1097</v>
      </c>
    </row>
    <row r="35" s="1" customFormat="1" ht="19" customHeight="1" spans="1:2">
      <c r="A35" s="10" t="s">
        <v>33</v>
      </c>
      <c r="B35" s="11">
        <v>3720</v>
      </c>
    </row>
    <row r="36" s="1" customFormat="1" spans="1:2">
      <c r="A36" s="16"/>
      <c r="B36" s="17"/>
    </row>
    <row r="37" s="1" customFormat="1" spans="1:2">
      <c r="A37" s="16"/>
      <c r="B37" s="17"/>
    </row>
    <row r="38" s="1" customFormat="1" spans="1:2">
      <c r="A38" s="16"/>
      <c r="B38" s="17"/>
    </row>
    <row r="39" s="1" customFormat="1" spans="1:2">
      <c r="A39" s="16"/>
      <c r="B39" s="17"/>
    </row>
    <row r="40" s="1" customFormat="1" spans="1:2">
      <c r="A40" s="16"/>
      <c r="B40" s="17"/>
    </row>
    <row r="41" s="1" customFormat="1" spans="1:2">
      <c r="A41" s="16"/>
      <c r="B41" s="17"/>
    </row>
    <row r="42" s="1" customFormat="1" spans="1:2">
      <c r="A42" s="16"/>
      <c r="B42" s="17"/>
    </row>
    <row r="43" s="1" customFormat="1" spans="1:2">
      <c r="A43" s="16"/>
      <c r="B43" s="17"/>
    </row>
    <row r="44" s="1" customFormat="1" spans="1:2">
      <c r="A44" s="16"/>
      <c r="B44" s="17"/>
    </row>
    <row r="45" s="1" customFormat="1" spans="1:2">
      <c r="A45" s="16"/>
      <c r="B45" s="17"/>
    </row>
    <row r="46" s="1" customFormat="1" spans="1:2">
      <c r="A46" s="16"/>
      <c r="B46" s="17"/>
    </row>
    <row r="47" s="1" customFormat="1" spans="1:2">
      <c r="A47" s="16"/>
      <c r="B47" s="17"/>
    </row>
    <row r="48" s="1" customFormat="1" spans="1:2">
      <c r="A48" s="16"/>
      <c r="B48" s="17"/>
    </row>
    <row r="49" s="1" customFormat="1" spans="1:2">
      <c r="A49" s="16"/>
      <c r="B49" s="17"/>
    </row>
    <row r="50" s="1" customFormat="1" spans="1:2">
      <c r="A50" s="16"/>
      <c r="B50" s="17"/>
    </row>
    <row r="51" s="1" customFormat="1" spans="1:2">
      <c r="A51" s="16"/>
      <c r="B51" s="17"/>
    </row>
    <row r="52" s="1" customFormat="1" spans="1:2">
      <c r="A52" s="16"/>
      <c r="B52" s="17"/>
    </row>
    <row r="53" s="1" customFormat="1" spans="1:2">
      <c r="A53" s="16"/>
      <c r="B53" s="17"/>
    </row>
    <row r="54" s="1" customFormat="1" spans="1:2">
      <c r="A54" s="16"/>
      <c r="B54" s="17"/>
    </row>
    <row r="55" s="1" customFormat="1" spans="1:2">
      <c r="A55" s="16"/>
      <c r="B55" s="17"/>
    </row>
    <row r="56" s="1" customFormat="1" spans="1:2">
      <c r="A56" s="16"/>
      <c r="B56" s="17"/>
    </row>
    <row r="57" s="1" customFormat="1" spans="1:2">
      <c r="A57" s="16"/>
      <c r="B57" s="17"/>
    </row>
    <row r="58" s="1" customFormat="1" spans="1:2">
      <c r="A58" s="16"/>
      <c r="B58" s="17"/>
    </row>
    <row r="59" s="1" customFormat="1" spans="1:2">
      <c r="A59" s="16"/>
      <c r="B59" s="17"/>
    </row>
    <row r="60" s="1" customFormat="1" spans="1:2">
      <c r="A60" s="16"/>
      <c r="B60" s="17"/>
    </row>
    <row r="61" s="1" customFormat="1" spans="1:2">
      <c r="A61" s="16"/>
      <c r="B61" s="17"/>
    </row>
    <row r="62" s="1" customFormat="1" spans="1:2">
      <c r="A62" s="16"/>
      <c r="B62" s="18"/>
    </row>
    <row r="63" s="1" customFormat="1" spans="1:2">
      <c r="A63" s="19"/>
      <c r="B63" s="18"/>
    </row>
    <row r="64" s="1" customFormat="1" spans="1:2">
      <c r="A64" s="19"/>
      <c r="B64" s="18"/>
    </row>
  </sheetData>
  <mergeCells count="2">
    <mergeCell ref="A5:B5"/>
    <mergeCell ref="A2:B3"/>
  </mergeCells>
  <conditionalFormatting sqref="A18">
    <cfRule type="cellIs" dxfId="0" priority="1" stopIfTrue="1" operator="equal">
      <formula>0</formula>
    </cfRule>
  </conditionalFormatting>
  <conditionalFormatting sqref="A19:A28">
    <cfRule type="cellIs" dxfId="0" priority="2" stopIfTrue="1" operator="equal">
      <formula>0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2021-06-18T03:44:00Z</dcterms:created>
  <dcterms:modified xsi:type="dcterms:W3CDTF">2024-04-01T02:52:52Z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F3F7E14C0A9144338A9467DF850783A3</vt:lpwstr>
  </property>
</Properties>
</file>