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 iterate="1" iterateCount="100" iterateDelta="0.001"/>
</workbook>
</file>

<file path=xl/sharedStrings.xml><?xml version="1.0" encoding="utf-8"?>
<sst xmlns="http://schemas.openxmlformats.org/spreadsheetml/2006/main" count="20" uniqueCount="20">
  <si>
    <t>2024年衡阳县社会保险基金收入表</t>
  </si>
  <si>
    <t>单位：万元</t>
  </si>
  <si>
    <t>项        目</t>
  </si>
  <si>
    <t>合计</t>
  </si>
  <si>
    <t>企业职工基本
养老保险基金</t>
  </si>
  <si>
    <t>城乡居民基本
养老保险基金</t>
  </si>
  <si>
    <t>机关事业单位基
本养老保险基金</t>
  </si>
  <si>
    <t>职工医疗保险基金</t>
  </si>
  <si>
    <t>城乡居民基本
医疗保险基金</t>
  </si>
  <si>
    <t>工伤保险基金</t>
  </si>
  <si>
    <t>失业保险基金</t>
  </si>
  <si>
    <t>一、收入</t>
  </si>
  <si>
    <t>其中:1.社会保险费收入</t>
  </si>
  <si>
    <t>2.财政补贴收入</t>
  </si>
  <si>
    <t>3.利息收入</t>
  </si>
  <si>
    <t>4.委托投资收益</t>
  </si>
  <si>
    <t>5.转移收入</t>
  </si>
  <si>
    <t>6.其他收入</t>
  </si>
  <si>
    <t>7.中央调剂资金收入（省级专用）</t>
  </si>
  <si>
    <t>8.中央调剂基金收入（中央专用)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</si>
</sst>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31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0"/>
      <name val="宋体"/>
      <charset val="134"/>
    </font>
    <font>
      <sz val="9"/>
      <color indexed="8"/>
      <name val="宋体"/>
      <charset val="134"/>
    </font>
    <font>
      <b/>
      <sz val="18"/>
      <color indexed="8"/>
      <name val="宋体"/>
      <charset val="134"/>
    </font>
    <font>
      <b/>
      <sz val="18"/>
      <name val="宋体"/>
      <charset val="134"/>
    </font>
    <font>
      <sz val="12"/>
      <color indexed="8"/>
      <name val="宋体"/>
      <charset val="134"/>
    </font>
    <font>
      <sz val="12"/>
      <color indexed="8"/>
      <name val="Arial Narrow"/>
      <charset val="134"/>
    </font>
    <font>
      <b/>
      <sz val="10"/>
      <color indexed="8"/>
      <name val="宋体"/>
      <charset val="1"/>
    </font>
    <font>
      <sz val="10"/>
      <color indexed="8"/>
      <name val="宋体"/>
      <charset val="1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4" fillId="12" borderId="6" applyNumberFormat="0" applyAlignment="0" applyProtection="0">
      <alignment vertical="center"/>
    </xf>
    <xf numFmtId="0" fontId="25" fillId="12" borderId="2" applyNumberFormat="0" applyAlignment="0" applyProtection="0">
      <alignment vertical="center"/>
    </xf>
    <xf numFmtId="0" fontId="26" fillId="13" borderId="7" applyNumberForma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/>
    <xf numFmtId="0" fontId="3" fillId="2" borderId="0" xfId="0" applyNumberFormat="1" applyFont="1" applyFill="1" applyBorder="1" applyAlignment="1" applyProtection="1">
      <alignment vertical="center"/>
    </xf>
    <xf numFmtId="0" fontId="2" fillId="2" borderId="0" xfId="0" applyNumberFormat="1" applyFont="1" applyFill="1" applyBorder="1" applyAlignment="1" applyProtection="1"/>
    <xf numFmtId="0" fontId="4" fillId="2" borderId="0" xfId="0" applyNumberFormat="1" applyFont="1" applyFill="1" applyBorder="1" applyAlignment="1" applyProtection="1">
      <alignment horizontal="center" vertical="center"/>
    </xf>
    <xf numFmtId="0" fontId="5" fillId="2" borderId="0" xfId="0" applyNumberFormat="1" applyFont="1" applyFill="1" applyBorder="1" applyAlignment="1" applyProtection="1"/>
    <xf numFmtId="0" fontId="6" fillId="2" borderId="0" xfId="0" applyNumberFormat="1" applyFont="1" applyFill="1" applyBorder="1" applyAlignment="1" applyProtection="1">
      <alignment vertical="center"/>
    </xf>
    <xf numFmtId="0" fontId="7" fillId="2" borderId="0" xfId="0" applyNumberFormat="1" applyFont="1" applyFill="1" applyBorder="1" applyAlignment="1" applyProtection="1">
      <alignment vertical="center"/>
    </xf>
    <xf numFmtId="49" fontId="8" fillId="2" borderId="1" xfId="0" applyNumberFormat="1" applyFont="1" applyFill="1" applyBorder="1" applyAlignment="1">
      <alignment horizontal="center" vertical="center"/>
    </xf>
    <xf numFmtId="176" fontId="8" fillId="2" borderId="1" xfId="0" applyNumberFormat="1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left" vertical="center"/>
    </xf>
    <xf numFmtId="177" fontId="8" fillId="0" borderId="1" xfId="0" applyNumberFormat="1" applyFont="1" applyFill="1" applyBorder="1" applyAlignment="1">
      <alignment horizontal="center" vertical="center" wrapText="1"/>
    </xf>
    <xf numFmtId="177" fontId="10" fillId="0" borderId="1" xfId="0" applyNumberFormat="1" applyFont="1" applyFill="1" applyBorder="1" applyAlignment="1">
      <alignment horizontal="center" vertical="center" wrapText="1"/>
    </xf>
    <xf numFmtId="177" fontId="9" fillId="0" borderId="1" xfId="0" applyNumberFormat="1" applyFont="1" applyFill="1" applyBorder="1" applyAlignment="1">
      <alignment horizontal="center" vertical="center"/>
    </xf>
    <xf numFmtId="49" fontId="9" fillId="2" borderId="1" xfId="0" applyNumberFormat="1" applyFont="1" applyFill="1" applyBorder="1" applyAlignment="1">
      <alignment horizontal="left" vertical="center" indent="2"/>
    </xf>
    <xf numFmtId="177" fontId="9" fillId="0" borderId="1" xfId="0" applyNumberFormat="1" applyFont="1" applyFill="1" applyBorder="1" applyAlignment="1">
      <alignment horizontal="center" vertical="center" wrapText="1"/>
    </xf>
    <xf numFmtId="177" fontId="11" fillId="0" borderId="1" xfId="0" applyNumberFormat="1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left" vertical="center" indent="4"/>
    </xf>
    <xf numFmtId="0" fontId="3" fillId="2" borderId="0" xfId="0" applyNumberFormat="1" applyFont="1" applyFill="1" applyBorder="1" applyAlignment="1" applyProtection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I13"/>
  <sheetViews>
    <sheetView showZeros="0" tabSelected="1" workbookViewId="0">
      <selection activeCell="M12" sqref="M12"/>
    </sheetView>
  </sheetViews>
  <sheetFormatPr defaultColWidth="9" defaultRowHeight="13.5"/>
  <cols>
    <col min="1" max="1" width="35.5" style="1" customWidth="1"/>
    <col min="2" max="2" width="18.625" style="1" customWidth="1"/>
    <col min="3" max="3" width="11.7" style="1" customWidth="1"/>
    <col min="4" max="4" width="12.1916666666667" style="1" customWidth="1"/>
    <col min="5" max="5" width="14.125" style="1" customWidth="1"/>
    <col min="6" max="6" width="12" style="1" customWidth="1"/>
    <col min="7" max="7" width="11.875" style="1" customWidth="1"/>
    <col min="8" max="8" width="8" style="1" customWidth="1"/>
    <col min="9" max="9" width="11.125" style="1" customWidth="1"/>
    <col min="10" max="16384" width="9" style="1"/>
  </cols>
  <sheetData>
    <row r="1" s="1" customFormat="1" ht="17.1" customHeight="1" spans="1:9">
      <c r="A1" s="3"/>
      <c r="B1" s="4"/>
      <c r="C1" s="4"/>
      <c r="D1" s="4"/>
      <c r="E1" s="4"/>
      <c r="F1" s="4"/>
      <c r="G1" s="4"/>
      <c r="H1" s="4"/>
      <c r="I1" s="4"/>
    </row>
    <row r="2" s="1" customFormat="1" ht="24" customHeight="1" spans="1:9">
      <c r="A2" s="5" t="s">
        <v>0</v>
      </c>
      <c r="B2" s="5"/>
      <c r="C2" s="5"/>
      <c r="D2" s="6"/>
      <c r="E2" s="5"/>
      <c r="F2" s="5"/>
      <c r="G2" s="5"/>
      <c r="H2" s="5"/>
      <c r="I2" s="5"/>
    </row>
    <row r="3" s="1" customFormat="1" ht="15.75" spans="1:9">
      <c r="A3" s="7"/>
      <c r="B3" s="8"/>
      <c r="C3" s="8"/>
      <c r="D3" s="4"/>
      <c r="E3" s="8"/>
      <c r="F3" s="8"/>
      <c r="G3" s="8"/>
      <c r="H3" s="8"/>
      <c r="I3" s="20" t="s">
        <v>1</v>
      </c>
    </row>
    <row r="4" s="2" customFormat="1" ht="39.75" customHeight="1" spans="1:9">
      <c r="A4" s="9" t="s">
        <v>2</v>
      </c>
      <c r="B4" s="10" t="s">
        <v>3</v>
      </c>
      <c r="C4" s="11" t="s">
        <v>4</v>
      </c>
      <c r="D4" s="11" t="s">
        <v>5</v>
      </c>
      <c r="E4" s="11" t="s">
        <v>6</v>
      </c>
      <c r="F4" s="11" t="s">
        <v>7</v>
      </c>
      <c r="G4" s="11" t="s">
        <v>8</v>
      </c>
      <c r="H4" s="11" t="s">
        <v>9</v>
      </c>
      <c r="I4" s="11" t="s">
        <v>10</v>
      </c>
    </row>
    <row r="5" s="2" customFormat="1" ht="24" customHeight="1" spans="1:9">
      <c r="A5" s="12" t="s">
        <v>11</v>
      </c>
      <c r="B5" s="13">
        <f t="shared" ref="B5:B8" si="0">C5+D5+E5+F5+G5+H5+I5</f>
        <v>118372.664213</v>
      </c>
      <c r="C5" s="13"/>
      <c r="D5" s="14">
        <v>48848.929063</v>
      </c>
      <c r="E5" s="14">
        <v>69523.73515</v>
      </c>
      <c r="F5" s="15"/>
      <c r="G5" s="15"/>
      <c r="H5" s="15"/>
      <c r="I5" s="15"/>
    </row>
    <row r="6" s="2" customFormat="1" ht="24" customHeight="1" spans="1:9">
      <c r="A6" s="16" t="s">
        <v>12</v>
      </c>
      <c r="B6" s="17">
        <f t="shared" si="0"/>
        <v>48356.632563</v>
      </c>
      <c r="C6" s="17"/>
      <c r="D6" s="18">
        <v>15900</v>
      </c>
      <c r="E6" s="18">
        <v>32456.632563</v>
      </c>
      <c r="F6" s="15"/>
      <c r="G6" s="15"/>
      <c r="H6" s="15"/>
      <c r="I6" s="15"/>
    </row>
    <row r="7" s="2" customFormat="1" ht="24" customHeight="1" spans="1:9">
      <c r="A7" s="19" t="s">
        <v>13</v>
      </c>
      <c r="B7" s="17">
        <f t="shared" si="0"/>
        <v>68321.15101</v>
      </c>
      <c r="C7" s="17"/>
      <c r="D7" s="18">
        <v>32102.8415</v>
      </c>
      <c r="E7" s="18">
        <v>36218.30951</v>
      </c>
      <c r="F7" s="15"/>
      <c r="G7" s="15"/>
      <c r="H7" s="15"/>
      <c r="I7" s="15"/>
    </row>
    <row r="8" s="2" customFormat="1" ht="24" customHeight="1" spans="1:9">
      <c r="A8" s="19" t="s">
        <v>14</v>
      </c>
      <c r="B8" s="17">
        <f t="shared" si="0"/>
        <v>204.850173</v>
      </c>
      <c r="C8" s="17"/>
      <c r="D8" s="18">
        <v>189.507563</v>
      </c>
      <c r="E8" s="18">
        <v>15.34261</v>
      </c>
      <c r="F8" s="15"/>
      <c r="G8" s="15"/>
      <c r="H8" s="15"/>
      <c r="I8" s="15"/>
    </row>
    <row r="9" s="2" customFormat="1" ht="24" customHeight="1" spans="1:9">
      <c r="A9" s="19" t="s">
        <v>15</v>
      </c>
      <c r="B9" s="17"/>
      <c r="C9" s="17"/>
      <c r="D9" s="18"/>
      <c r="E9" s="17"/>
      <c r="F9" s="15"/>
      <c r="G9" s="15"/>
      <c r="H9" s="15"/>
      <c r="I9" s="15"/>
    </row>
    <row r="10" s="2" customFormat="1" ht="24" customHeight="1" spans="1:9">
      <c r="A10" s="19" t="s">
        <v>16</v>
      </c>
      <c r="B10" s="17">
        <f>C10+D10+E10+F10+I10</f>
        <v>884.120214</v>
      </c>
      <c r="C10" s="17"/>
      <c r="D10" s="18">
        <v>56.58</v>
      </c>
      <c r="E10" s="18">
        <v>827.540214</v>
      </c>
      <c r="F10" s="15"/>
      <c r="G10" s="15"/>
      <c r="H10" s="15"/>
      <c r="I10" s="15"/>
    </row>
    <row r="11" s="2" customFormat="1" ht="24" customHeight="1" spans="1:9">
      <c r="A11" s="19" t="s">
        <v>17</v>
      </c>
      <c r="B11" s="17">
        <f>C11+D11+E11+F11+G11+H11+I11</f>
        <v>605.910253</v>
      </c>
      <c r="C11" s="17"/>
      <c r="D11" s="18">
        <v>600</v>
      </c>
      <c r="E11" s="18">
        <v>5.910253</v>
      </c>
      <c r="F11" s="15"/>
      <c r="G11" s="15"/>
      <c r="H11" s="15"/>
      <c r="I11" s="15"/>
    </row>
    <row r="12" s="2" customFormat="1" ht="24" customHeight="1" spans="1:9">
      <c r="A12" s="19" t="s">
        <v>18</v>
      </c>
      <c r="B12" s="17"/>
      <c r="C12" s="17"/>
      <c r="D12" s="18"/>
      <c r="E12" s="17"/>
      <c r="F12" s="15"/>
      <c r="G12" s="15"/>
      <c r="H12" s="15"/>
      <c r="I12" s="15"/>
    </row>
    <row r="13" s="2" customFormat="1" ht="24" customHeight="1" spans="1:9">
      <c r="A13" s="19" t="s">
        <v>19</v>
      </c>
      <c r="B13" s="17"/>
      <c r="C13" s="17"/>
      <c r="D13" s="18"/>
      <c r="E13" s="17"/>
      <c r="F13" s="15"/>
      <c r="G13" s="15"/>
      <c r="H13" s="15"/>
      <c r="I13" s="15"/>
    </row>
  </sheetData>
  <mergeCells count="1">
    <mergeCell ref="A2:I2"/>
  </mergeCells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蒋建军 null</cp:lastModifiedBy>
  <dcterms:created xsi:type="dcterms:W3CDTF">2021-06-18T04:18:00Z</dcterms:created>
  <dcterms:modified xsi:type="dcterms:W3CDTF">2024-03-20T09:06:06Z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1727D9258D7C4E1796A6E2A545EA9875</vt:lpwstr>
  </property>
</Properties>
</file>