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Print_Titles" localSheetId="0">Sheet1!$1:$8</definedName>
  </definedNames>
  <calcPr calcId="144525"/>
</workbook>
</file>

<file path=xl/sharedStrings.xml><?xml version="1.0" encoding="utf-8"?>
<sst xmlns="http://schemas.openxmlformats.org/spreadsheetml/2006/main" count="55" uniqueCount="43">
  <si>
    <t>附件1：</t>
  </si>
  <si>
    <t>2023年衡阳县第三批就业帮扶车间
申报补贴公示名单</t>
  </si>
  <si>
    <t>序号</t>
  </si>
  <si>
    <t>就业帮扶车间名称</t>
  </si>
  <si>
    <t>车间开办地点</t>
  </si>
  <si>
    <t>车间类型</t>
  </si>
  <si>
    <t>车间面积（㎡）</t>
  </si>
  <si>
    <t>吸纳贫困人口数</t>
  </si>
  <si>
    <t>申报补贴情况</t>
  </si>
  <si>
    <t>小计</t>
  </si>
  <si>
    <t>场地补贴(元)</t>
  </si>
  <si>
    <t>场地租赁费和水电费补贴（元）</t>
  </si>
  <si>
    <t>物流补贴（元）</t>
  </si>
  <si>
    <t>衡阳县美兰竹木有限公司</t>
  </si>
  <si>
    <t>衡阳县演陂镇陇头村邹家组</t>
  </si>
  <si>
    <t>厂房式</t>
  </si>
  <si>
    <t>衡阳县睿丰皮具厂</t>
  </si>
  <si>
    <t>演陂镇演陂桥村</t>
  </si>
  <si>
    <t>衡阳县宏强鞋业加工厂</t>
  </si>
  <si>
    <t>岘山镇岘山村胡家组</t>
  </si>
  <si>
    <t>衡阳品强电机有限公司三湖分厂</t>
  </si>
  <si>
    <t>三湖镇檀山村</t>
  </si>
  <si>
    <t>衡阳永盈手袋有限公司</t>
  </si>
  <si>
    <t xml:space="preserve"> 衡阳县三湖镇西村村</t>
  </si>
  <si>
    <t>衡阳县炜业鞋业有限公司</t>
  </si>
  <si>
    <t>曲兰镇木山村洪桥组</t>
  </si>
  <si>
    <t>衡阳县曲兰镇德胜制鞋厂</t>
  </si>
  <si>
    <t>衡阳县曲兰镇月形村上升组</t>
  </si>
  <si>
    <t>腾飞科技衡阳曲兰分车间</t>
  </si>
  <si>
    <t>衡阳县曲兰镇</t>
  </si>
  <si>
    <t>衡阳县入金箱包制造厂</t>
  </si>
  <si>
    <t>金兰镇泉隆村</t>
  </si>
  <si>
    <t>衡阳县福湖竹制品有限公司</t>
  </si>
  <si>
    <t>界牌大兴社区界牌粮站</t>
  </si>
  <si>
    <t>13000</t>
  </si>
  <si>
    <t>衡阳县界牌镇石峰山泉水厂</t>
  </si>
  <si>
    <t>界牌镇上塔村</t>
  </si>
  <si>
    <t>380</t>
  </si>
  <si>
    <t>衡阳县关市镇红星金属制品厂</t>
  </si>
  <si>
    <t>湖南省衡阳市衡阳县关市镇关市村</t>
  </si>
  <si>
    <t>衡阳德源莲业有限公司</t>
  </si>
  <si>
    <t>湖南省衡阳县台源镇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</si>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</sst>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L14" sqref="L14"/>
    </sheetView>
  </sheetViews>
  <sheetFormatPr defaultColWidth="9" defaultRowHeight="13.5"/>
  <cols>
    <col min="1" max="1" width="6.25" customWidth="1"/>
    <col min="2" max="2" width="28.5" style="1" customWidth="1"/>
    <col min="3" max="3" width="27.125" style="2" customWidth="1"/>
    <col min="4" max="4" width="9.125" customWidth="1"/>
    <col min="5" max="5" width="8.625" customWidth="1"/>
    <col min="6" max="6" width="8.5" customWidth="1"/>
    <col min="7" max="7" width="8.375" customWidth="1"/>
    <col min="8" max="8" width="15.25" customWidth="1"/>
    <col min="9" max="9" width="9" customWidth="1"/>
    <col min="10" max="10" width="10.375" customWidth="1"/>
  </cols>
  <sheetData>
    <row r="1" ht="23" customHeight="1" spans="1:2">
      <c r="A1" s="3" t="s">
        <v>0</v>
      </c>
      <c r="B1" s="4"/>
    </row>
    <row r="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9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14" t="s">
        <v>9</v>
      </c>
    </row>
    <row r="5" ht="7" customHeight="1" spans="1:10">
      <c r="A5" s="6"/>
      <c r="B5" s="6"/>
      <c r="C5" s="6"/>
      <c r="D5" s="6"/>
      <c r="E5" s="6"/>
      <c r="F5" s="6"/>
      <c r="G5" s="6"/>
      <c r="H5" s="6"/>
      <c r="I5" s="6"/>
      <c r="J5" s="14"/>
    </row>
    <row r="6" ht="3" customHeight="1" spans="1:10">
      <c r="A6" s="6"/>
      <c r="B6" s="6"/>
      <c r="C6" s="6"/>
      <c r="D6" s="6"/>
      <c r="E6" s="6"/>
      <c r="F6" s="6"/>
      <c r="G6" s="6"/>
      <c r="H6" s="6"/>
      <c r="I6" s="6"/>
      <c r="J6" s="14"/>
    </row>
    <row r="7" spans="1:10">
      <c r="A7" s="6"/>
      <c r="B7" s="6"/>
      <c r="C7" s="6"/>
      <c r="D7" s="6"/>
      <c r="E7" s="6"/>
      <c r="F7" s="6"/>
      <c r="G7" s="6" t="s">
        <v>10</v>
      </c>
      <c r="H7" s="6" t="s">
        <v>11</v>
      </c>
      <c r="I7" s="6" t="s">
        <v>12</v>
      </c>
      <c r="J7" s="14"/>
    </row>
    <row r="8" ht="27" customHeight="1" spans="1:10">
      <c r="A8" s="6"/>
      <c r="B8" s="6"/>
      <c r="C8" s="6"/>
      <c r="D8" s="6"/>
      <c r="E8" s="6"/>
      <c r="F8" s="6"/>
      <c r="G8" s="6"/>
      <c r="H8" s="6"/>
      <c r="I8" s="6"/>
      <c r="J8" s="14"/>
    </row>
    <row r="9" ht="26" customHeight="1" spans="1:11">
      <c r="A9" s="7">
        <v>1</v>
      </c>
      <c r="B9" s="8" t="s">
        <v>13</v>
      </c>
      <c r="C9" s="8" t="s">
        <v>14</v>
      </c>
      <c r="D9" s="7" t="s">
        <v>15</v>
      </c>
      <c r="E9" s="6">
        <v>568</v>
      </c>
      <c r="F9" s="7">
        <v>8</v>
      </c>
      <c r="G9" s="7">
        <v>0</v>
      </c>
      <c r="H9" s="7">
        <v>10000</v>
      </c>
      <c r="I9" s="7">
        <v>4154</v>
      </c>
      <c r="J9" s="13">
        <f t="shared" ref="J9:J21" si="0">G9+H9+I9</f>
        <v>14154</v>
      </c>
      <c r="K9" s="15"/>
    </row>
    <row r="10" ht="26" customHeight="1" spans="1:11">
      <c r="A10" s="7">
        <v>2</v>
      </c>
      <c r="B10" s="8" t="s">
        <v>16</v>
      </c>
      <c r="C10" s="8" t="s">
        <v>17</v>
      </c>
      <c r="D10" s="7" t="s">
        <v>15</v>
      </c>
      <c r="E10" s="8">
        <v>572</v>
      </c>
      <c r="F10" s="8">
        <v>6</v>
      </c>
      <c r="G10" s="8">
        <v>28600</v>
      </c>
      <c r="H10" s="8">
        <v>10000</v>
      </c>
      <c r="I10" s="8">
        <v>1000</v>
      </c>
      <c r="J10" s="13">
        <f t="shared" si="0"/>
        <v>39600</v>
      </c>
      <c r="K10" s="15"/>
    </row>
    <row r="11" ht="26" customHeight="1" spans="1:11">
      <c r="A11" s="7">
        <v>3</v>
      </c>
      <c r="B11" s="8" t="s">
        <v>18</v>
      </c>
      <c r="C11" s="8" t="s">
        <v>19</v>
      </c>
      <c r="D11" s="8" t="s">
        <v>15</v>
      </c>
      <c r="E11" s="6">
        <v>258</v>
      </c>
      <c r="F11" s="7">
        <v>5</v>
      </c>
      <c r="G11" s="7">
        <v>12900</v>
      </c>
      <c r="H11" s="7">
        <v>6450</v>
      </c>
      <c r="I11" s="7">
        <v>1000</v>
      </c>
      <c r="J11" s="13">
        <f t="shared" si="0"/>
        <v>20350</v>
      </c>
      <c r="K11" s="15"/>
    </row>
    <row r="12" ht="26" customHeight="1" spans="1:11">
      <c r="A12" s="7">
        <v>4</v>
      </c>
      <c r="B12" s="8" t="s">
        <v>20</v>
      </c>
      <c r="C12" s="8" t="s">
        <v>21</v>
      </c>
      <c r="D12" s="8" t="s">
        <v>15</v>
      </c>
      <c r="E12" s="6">
        <v>1718</v>
      </c>
      <c r="F12" s="7">
        <v>18</v>
      </c>
      <c r="G12" s="7">
        <v>0</v>
      </c>
      <c r="H12" s="7">
        <v>10000</v>
      </c>
      <c r="I12" s="7">
        <v>5000</v>
      </c>
      <c r="J12" s="13">
        <f t="shared" si="0"/>
        <v>15000</v>
      </c>
      <c r="K12" s="15"/>
    </row>
    <row r="13" ht="26" customHeight="1" spans="1:11">
      <c r="A13" s="7">
        <v>5</v>
      </c>
      <c r="B13" s="8" t="s">
        <v>22</v>
      </c>
      <c r="C13" s="8" t="s">
        <v>23</v>
      </c>
      <c r="D13" s="7" t="s">
        <v>15</v>
      </c>
      <c r="E13" s="6">
        <v>638</v>
      </c>
      <c r="F13" s="7">
        <v>5</v>
      </c>
      <c r="G13" s="7">
        <v>30000</v>
      </c>
      <c r="H13" s="7">
        <v>10000</v>
      </c>
      <c r="I13" s="7">
        <v>1000</v>
      </c>
      <c r="J13" s="13">
        <f t="shared" si="0"/>
        <v>41000</v>
      </c>
      <c r="K13" s="15"/>
    </row>
    <row r="14" ht="26" customHeight="1" spans="1:11">
      <c r="A14" s="7">
        <v>6</v>
      </c>
      <c r="B14" s="8" t="s">
        <v>24</v>
      </c>
      <c r="C14" s="8" t="s">
        <v>25</v>
      </c>
      <c r="D14" s="8" t="s">
        <v>15</v>
      </c>
      <c r="E14" s="8">
        <v>392</v>
      </c>
      <c r="F14" s="8">
        <v>5</v>
      </c>
      <c r="G14" s="8">
        <v>0</v>
      </c>
      <c r="H14" s="8">
        <v>9800</v>
      </c>
      <c r="I14" s="8">
        <v>1000</v>
      </c>
      <c r="J14" s="13">
        <f t="shared" si="0"/>
        <v>10800</v>
      </c>
      <c r="K14" s="15"/>
    </row>
    <row r="15" ht="26" customHeight="1" spans="1:11">
      <c r="A15" s="7">
        <v>7</v>
      </c>
      <c r="B15" s="8" t="s">
        <v>26</v>
      </c>
      <c r="C15" s="8" t="s">
        <v>27</v>
      </c>
      <c r="D15" s="8" t="s">
        <v>15</v>
      </c>
      <c r="E15" s="8">
        <v>537</v>
      </c>
      <c r="F15" s="8">
        <v>5</v>
      </c>
      <c r="G15" s="8">
        <v>0</v>
      </c>
      <c r="H15" s="8">
        <v>10000</v>
      </c>
      <c r="I15" s="8">
        <v>1000</v>
      </c>
      <c r="J15" s="13">
        <f t="shared" si="0"/>
        <v>11000</v>
      </c>
      <c r="K15" s="15"/>
    </row>
    <row r="16" ht="26" customHeight="1" spans="1:11">
      <c r="A16" s="7">
        <v>8</v>
      </c>
      <c r="B16" s="8" t="s">
        <v>28</v>
      </c>
      <c r="C16" s="8" t="s">
        <v>29</v>
      </c>
      <c r="D16" s="8" t="s">
        <v>15</v>
      </c>
      <c r="E16" s="6">
        <v>216.6</v>
      </c>
      <c r="F16" s="7">
        <v>5</v>
      </c>
      <c r="G16" s="7">
        <v>0</v>
      </c>
      <c r="H16" s="7">
        <v>5415</v>
      </c>
      <c r="I16" s="7">
        <v>1000</v>
      </c>
      <c r="J16" s="13">
        <f t="shared" si="0"/>
        <v>6415</v>
      </c>
      <c r="K16" s="15"/>
    </row>
    <row r="17" ht="26" customHeight="1" spans="1:11">
      <c r="A17" s="7">
        <v>9</v>
      </c>
      <c r="B17" s="8" t="s">
        <v>30</v>
      </c>
      <c r="C17" s="8" t="s">
        <v>31</v>
      </c>
      <c r="D17" s="8" t="s">
        <v>15</v>
      </c>
      <c r="E17" s="8">
        <v>1331</v>
      </c>
      <c r="F17" s="8">
        <v>6</v>
      </c>
      <c r="G17" s="8">
        <v>30000</v>
      </c>
      <c r="H17" s="8">
        <v>10000</v>
      </c>
      <c r="I17" s="8">
        <v>1000</v>
      </c>
      <c r="J17" s="13">
        <f t="shared" si="0"/>
        <v>41000</v>
      </c>
      <c r="K17" s="15"/>
    </row>
    <row r="18" ht="26" customHeight="1" spans="1:11">
      <c r="A18" s="7">
        <v>10</v>
      </c>
      <c r="B18" s="8" t="s">
        <v>32</v>
      </c>
      <c r="C18" s="8" t="s">
        <v>33</v>
      </c>
      <c r="D18" s="8" t="s">
        <v>15</v>
      </c>
      <c r="E18" s="8" t="s">
        <v>34</v>
      </c>
      <c r="F18" s="8">
        <v>5</v>
      </c>
      <c r="G18" s="8">
        <v>30000</v>
      </c>
      <c r="H18" s="8">
        <v>10000</v>
      </c>
      <c r="I18" s="8">
        <v>1000</v>
      </c>
      <c r="J18" s="13">
        <f t="shared" si="0"/>
        <v>41000</v>
      </c>
      <c r="K18" s="15"/>
    </row>
    <row r="19" ht="26" customHeight="1" spans="1:11">
      <c r="A19" s="7">
        <v>11</v>
      </c>
      <c r="B19" s="8" t="s">
        <v>35</v>
      </c>
      <c r="C19" s="8" t="s">
        <v>36</v>
      </c>
      <c r="D19" s="8" t="s">
        <v>15</v>
      </c>
      <c r="E19" s="8" t="s">
        <v>37</v>
      </c>
      <c r="F19" s="8">
        <v>5</v>
      </c>
      <c r="G19" s="8">
        <v>19000</v>
      </c>
      <c r="H19" s="8">
        <v>9500</v>
      </c>
      <c r="I19" s="8">
        <v>1000</v>
      </c>
      <c r="J19" s="13">
        <f t="shared" si="0"/>
        <v>29500</v>
      </c>
      <c r="K19" s="15"/>
    </row>
    <row r="20" ht="26" customHeight="1" spans="1:11">
      <c r="A20" s="7">
        <v>12</v>
      </c>
      <c r="B20" s="8" t="s">
        <v>38</v>
      </c>
      <c r="C20" s="8" t="s">
        <v>39</v>
      </c>
      <c r="D20" s="8" t="s">
        <v>15</v>
      </c>
      <c r="E20" s="8">
        <v>736</v>
      </c>
      <c r="F20" s="8">
        <v>5</v>
      </c>
      <c r="G20" s="8">
        <v>0</v>
      </c>
      <c r="H20" s="8">
        <v>10000</v>
      </c>
      <c r="I20" s="8">
        <v>5000</v>
      </c>
      <c r="J20" s="13">
        <f t="shared" si="0"/>
        <v>15000</v>
      </c>
      <c r="K20" s="15"/>
    </row>
    <row r="21" ht="26" customHeight="1" spans="1:11">
      <c r="A21" s="7">
        <v>13</v>
      </c>
      <c r="B21" s="8" t="s">
        <v>40</v>
      </c>
      <c r="C21" s="8" t="s">
        <v>41</v>
      </c>
      <c r="D21" s="8" t="s">
        <v>15</v>
      </c>
      <c r="E21" s="9">
        <v>657</v>
      </c>
      <c r="F21" s="8">
        <v>5</v>
      </c>
      <c r="G21" s="8">
        <v>0</v>
      </c>
      <c r="H21" s="8">
        <v>0</v>
      </c>
      <c r="I21" s="8">
        <v>5000</v>
      </c>
      <c r="J21" s="13">
        <v>5000</v>
      </c>
      <c r="K21" s="15"/>
    </row>
    <row r="22" ht="26" customHeight="1" spans="1:10">
      <c r="A22" s="10" t="s">
        <v>42</v>
      </c>
      <c r="B22" s="11"/>
      <c r="C22" s="11"/>
      <c r="D22" s="12"/>
      <c r="E22" s="7">
        <f t="shared" ref="E22:J22" si="1">SUM(E9:E21)</f>
        <v>7623.6</v>
      </c>
      <c r="F22" s="7">
        <f t="shared" si="1"/>
        <v>83</v>
      </c>
      <c r="G22" s="13">
        <f t="shared" si="1"/>
        <v>150500</v>
      </c>
      <c r="H22" s="7">
        <f t="shared" si="1"/>
        <v>111165</v>
      </c>
      <c r="I22" s="7">
        <f t="shared" si="1"/>
        <v>28154</v>
      </c>
      <c r="J22" s="13">
        <f t="shared" si="1"/>
        <v>289819</v>
      </c>
    </row>
  </sheetData>
  <mergeCells count="14">
    <mergeCell ref="A1:B1"/>
    <mergeCell ref="A22:D22"/>
    <mergeCell ref="A4:A8"/>
    <mergeCell ref="B4:B8"/>
    <mergeCell ref="C4:C8"/>
    <mergeCell ref="D4:D8"/>
    <mergeCell ref="E4:E8"/>
    <mergeCell ref="F4:F8"/>
    <mergeCell ref="G7:G8"/>
    <mergeCell ref="H7:H8"/>
    <mergeCell ref="I7:I8"/>
    <mergeCell ref="J4:J8"/>
    <mergeCell ref="G4:I6"/>
    <mergeCell ref="A2:J3"/>
  </mergeCells>
  <conditionalFormatting sqref="B9:B17">
    <cfRule type="duplicateValues" dxfId="0" priority="2"/>
  </conditionalFormatting>
  <conditionalFormatting sqref="B9:B21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101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超人不会飞</cp:lastModifiedBy>
  <dcterms:created xsi:type="dcterms:W3CDTF">2020-09-27T01:16:00Z</dcterms:created>
  <dcterms:modified xsi:type="dcterms:W3CDTF">2024-01-25T10:35:09Z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DB0B956A97174F92A3F1BEE9E785BF22</vt:lpwstr>
  </property>
</Properties>
</file>