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入库申报" sheetId="5" r:id="rId1"/>
    <sheet name="分类汇总表" sheetId="6" r:id="rId2"/>
    <sheet name="分类汇总自动统计" sheetId="7" r:id="rId3"/>
  </sheets>
  <definedNames>
    <definedName name="_xlnm._FilterDatabase" localSheetId="0" hidden="1">入库申报!$A$1:$AA$891</definedName>
    <definedName name="_xlnm.Print_Titles" localSheetId="0">入库申报!$4:$6</definedName>
    <definedName name="_xlnm.Print_Area" localSheetId="0">入库申报!$A$1:$AA$892</definedName>
  </definedNames>
  <calcPr calcId="144525"/>
</workbook>
</file>

<file path=xl/sharedStrings.xml><?xml version="1.0" encoding="utf-8"?>
<sst xmlns="http://schemas.openxmlformats.org/spreadsheetml/2006/main" count="14052" uniqueCount="4905">
  <si>
    <t>附件2：</t>
  </si>
  <si>
    <t>2024年巩固拓展脱贫攻坚成果和乡村振兴项目库拟入库项目申报表</t>
  </si>
  <si>
    <t>（盖章）                                                                                                                时间：2023年11月1日</t>
  </si>
  <si>
    <t>序号</t>
  </si>
  <si>
    <t>项目类别</t>
  </si>
  <si>
    <t>乡镇</t>
  </si>
  <si>
    <t>村</t>
  </si>
  <si>
    <t>项目名称</t>
  </si>
  <si>
    <t>建设性质</t>
  </si>
  <si>
    <t>实施
地点（到组）</t>
  </si>
  <si>
    <t>时间进度</t>
  </si>
  <si>
    <t>责任单位</t>
  </si>
  <si>
    <t>建设内容及规模</t>
  </si>
  <si>
    <t>资金规模和筹资方式</t>
  </si>
  <si>
    <t>受益对象</t>
  </si>
  <si>
    <t>绩效目标</t>
  </si>
  <si>
    <t>联农带农机制</t>
  </si>
  <si>
    <t>项目负责人（村支部书记）</t>
  </si>
  <si>
    <t>联系电话</t>
  </si>
  <si>
    <t>备注</t>
  </si>
  <si>
    <t>计划开工时间</t>
  </si>
  <si>
    <t>计划完工时间</t>
  </si>
  <si>
    <t>项目预算总投资（万元）</t>
  </si>
  <si>
    <t>其中</t>
  </si>
  <si>
    <t>受益村数（个）</t>
  </si>
  <si>
    <t>受益户数（户）</t>
  </si>
  <si>
    <t>受益人口数（人）</t>
  </si>
  <si>
    <t>项目类型</t>
  </si>
  <si>
    <t>二级项目类型</t>
  </si>
  <si>
    <t>项目子类型</t>
  </si>
  <si>
    <t>财政衔接资金（万元）</t>
  </si>
  <si>
    <t>其他资金（万元）</t>
  </si>
  <si>
    <t>受益脱贫村数（个）</t>
  </si>
  <si>
    <t>受益脱贫户数及防止返贫监测对象户数（户）</t>
  </si>
  <si>
    <t>受益脱贫人口数及防止返贫监测对象人口数（人）</t>
  </si>
  <si>
    <t>乡村建设行动</t>
  </si>
  <si>
    <t>农村基础设施（含产业配套基础设施）</t>
  </si>
  <si>
    <t>农村道路建设（通村路、通户路、小型桥梁等）</t>
  </si>
  <si>
    <t>板市乡</t>
  </si>
  <si>
    <t>和友村</t>
  </si>
  <si>
    <t>2024年ZXJ板市乡和友村沙子岭至张家垅组村道路提质改造路面油化工程</t>
  </si>
  <si>
    <t>新建</t>
  </si>
  <si>
    <t>2024年3月1日</t>
  </si>
  <si>
    <t>2024年11月1日</t>
  </si>
  <si>
    <t>和友村委会</t>
  </si>
  <si>
    <t>道路油化宽度3.5米，厚度0.05米，长度1.5公里</t>
  </si>
  <si>
    <t>道路油化宽度3.5米，厚度0.05米，长度1.5公里，改善村民出行条件，提升村民获得感，幸福感</t>
  </si>
  <si>
    <t>群众参与度100%，受益脱贫人口354人，方便群众出行和物资运输，促进群众增收</t>
  </si>
  <si>
    <t>李世伟</t>
  </si>
  <si>
    <t>15873419598</t>
  </si>
  <si>
    <t>产业发展项目</t>
  </si>
  <si>
    <t>配套设施项目</t>
  </si>
  <si>
    <t>小型农田水利设施建设</t>
  </si>
  <si>
    <t>2024年ZXJ板市乡和友村儒雅塘组师公堰水闸支墩加固、新建闸门5扇</t>
  </si>
  <si>
    <t>儒雅塘组</t>
  </si>
  <si>
    <t>师公堰水坝支墩加固、新建闸门5扇，水坝前河堤加固100米</t>
  </si>
  <si>
    <t>完成水塘清淤及塘坝硬化，便于农户田间灌溉</t>
  </si>
  <si>
    <t>群众参与度100%，受益脱贫人口45人，保障农田灌溉，促进农户增收</t>
  </si>
  <si>
    <t>板桥村</t>
  </si>
  <si>
    <t>2024年ZXJ板市乡板桥村三字墙组水塘清淤硬化</t>
  </si>
  <si>
    <t>三字墙组</t>
  </si>
  <si>
    <t>板桥村委会</t>
  </si>
  <si>
    <t>清淤300立方，硬化塘坝100米</t>
  </si>
  <si>
    <t>清淤300立方，硬化塘坝100米，保障灌溉</t>
  </si>
  <si>
    <t>群众参与度100%，受益脱贫人口23人，增加水塘蓄水量，保障灌溉，促进群众增收</t>
  </si>
  <si>
    <t>罗雪峰</t>
  </si>
  <si>
    <t>2024年ZXJ板市乡板桥村铁炉塘组水塘清淤硬化</t>
  </si>
  <si>
    <t>铁炉塘组</t>
  </si>
  <si>
    <t>清淤400立方，硬化塘坝150米</t>
  </si>
  <si>
    <t>清淤400立方，硬化塘坝150米，保障灌溉</t>
  </si>
  <si>
    <t>群众参与度100%，受益脱贫人口22人，保障农田灌溉，促进农户增收</t>
  </si>
  <si>
    <t>2024年ZXJ板市乡板桥村大山桥、陶家祥组道路配套设施建设</t>
  </si>
  <si>
    <t>大山桥、陶家祥组</t>
  </si>
  <si>
    <t>太阳能路灯40盏</t>
  </si>
  <si>
    <t>安装太阳能路灯40盏，方便群众夜间出行</t>
  </si>
  <si>
    <t>群众参与度100%，受益脱贫人口10人，方便群众夜间出行</t>
  </si>
  <si>
    <t>化成村</t>
  </si>
  <si>
    <t>2024年ZXJ板市乡化成村聂家坳组田间渠道清淤护坡</t>
  </si>
  <si>
    <t>聂家坳</t>
  </si>
  <si>
    <t>化成村委会</t>
  </si>
  <si>
    <t>清淤护坡60米</t>
  </si>
  <si>
    <t>清淤2米宽X1公里长的水渠，便于沿途各组的农业生产灌溉</t>
  </si>
  <si>
    <t>群众参与度100%，受益脱贫人口600人，方便群众农业生产增收</t>
  </si>
  <si>
    <t>刘春华</t>
  </si>
  <si>
    <t>13875614108</t>
  </si>
  <si>
    <t>2024年ZXJ板市乡化成村小马塘组方塘护坡清淤</t>
  </si>
  <si>
    <t>小马塘</t>
  </si>
  <si>
    <t>清淤护坡70米</t>
  </si>
  <si>
    <t>完成方塘清淤及塘坝硬化，便于农户田间灌溉</t>
  </si>
  <si>
    <t>群众参与度100%，受益脱贫人口9人，保障农田灌溉，促进农户增收</t>
  </si>
  <si>
    <t>2024年ZXJ板市乡化成村立头塘组边塘护坡清淤</t>
  </si>
  <si>
    <t>立头塘</t>
  </si>
  <si>
    <t>清淤护坡75米</t>
  </si>
  <si>
    <t>群众参与度100%，受益脱贫人口5人，保障农田灌溉，促进农户增收</t>
  </si>
  <si>
    <t>2024年ZXJ板市乡化成村两头塘组周塘护坡清淤</t>
  </si>
  <si>
    <t>两头塘</t>
  </si>
  <si>
    <t>清淤护坡65米</t>
  </si>
  <si>
    <t>群众参与度100%，受益脱贫人口10人，保障农田灌溉，促进农户增收</t>
  </si>
  <si>
    <t>同兴村</t>
  </si>
  <si>
    <t>2024年ZXJ板市乡同兴村石子塘组大塘清淤加固</t>
  </si>
  <si>
    <t>石子塘</t>
  </si>
  <si>
    <t>同兴村委会</t>
  </si>
  <si>
    <t>池塘防渗加固3.5米高X0.5米厚石砌共89米，清淤370立方</t>
  </si>
  <si>
    <t>群众参与度100%，受益脱贫人口7人，保障农田灌溉，促进农户增收</t>
  </si>
  <si>
    <t>刘鹏</t>
  </si>
  <si>
    <t>13875603350</t>
  </si>
  <si>
    <t>2024年ZXJ板市乡同兴村刘老屋组门前塘清淤加固</t>
  </si>
  <si>
    <t>刘老屋</t>
  </si>
  <si>
    <t>池塘防渗加固4米高X0.5米厚石砌共92米，清淤348立方</t>
  </si>
  <si>
    <t>2024年ZXJ板市乡同兴村陈家冲木子塘清淤加固</t>
  </si>
  <si>
    <t>陈家冲</t>
  </si>
  <si>
    <t>群众参与度100%，受益脱贫人口8人，保障农田灌溉，促进农户增收</t>
  </si>
  <si>
    <t>松林村</t>
  </si>
  <si>
    <t>2024年ZXJ板市乡松林村颜老屋道路配套设施建设</t>
  </si>
  <si>
    <t>颜老屋组</t>
  </si>
  <si>
    <t>松林村委会</t>
  </si>
  <si>
    <t>沿路安装太阳能路灯40盏</t>
  </si>
  <si>
    <t>安装太阳能路灯40余盏，建设美丽乡村</t>
  </si>
  <si>
    <t>群众参与度100%，受益脱贫人口6人，方便群众出行</t>
  </si>
  <si>
    <t>刘隆德</t>
  </si>
  <si>
    <t>13974703354</t>
  </si>
  <si>
    <t>2024年ZXJ板市乡松林村平风塘组两口骨干塘防渗加固清淤</t>
  </si>
  <si>
    <t>改建</t>
  </si>
  <si>
    <t>平风组</t>
  </si>
  <si>
    <t>池塘防渗加固4米高0.8米厚石砌共160米，清淤700立方</t>
  </si>
  <si>
    <t>群众参与度100%，受益脱贫人口12人，保障农田灌溉，促进农户增收</t>
  </si>
  <si>
    <t>民康村</t>
  </si>
  <si>
    <t>2024年ZXJ板市乡民康村文瑶塘道路桥梁加宽</t>
  </si>
  <si>
    <t>民康村委会</t>
  </si>
  <si>
    <t>加宽2.5米，长度15米</t>
  </si>
  <si>
    <t>加宽2.5米，长度15米，改善群众交通环境</t>
  </si>
  <si>
    <t>群众参与度100%，受益脱贫人口15人，方便群众出行和物资运输，促进群众增收</t>
  </si>
  <si>
    <t>何佳奇</t>
  </si>
  <si>
    <t>17373403377</t>
  </si>
  <si>
    <t>2024年ZXJ板市乡民康村吊楼冲大塘清淤硬化</t>
  </si>
  <si>
    <t>池塘防渗加固4米高X0.5米厚石砌共95米，清淤360立方</t>
  </si>
  <si>
    <t>群众参与度100%，受益脱贫人口2人，保障农田灌溉，促进农户增收</t>
  </si>
  <si>
    <t>大安乡</t>
  </si>
  <si>
    <t>三阳村</t>
  </si>
  <si>
    <t>2024年ZXJ大安乡三阳村和平组牛坳塘清淤硬化</t>
  </si>
  <si>
    <t>和平组</t>
  </si>
  <si>
    <t>三阳村委会</t>
  </si>
  <si>
    <t>清淤300立方，塘坝加固硬化100米</t>
  </si>
  <si>
    <t>群众参与度100%，受益脱贫人口4人，保障农田灌溉，促进农户增收</t>
  </si>
  <si>
    <t>蒋建华</t>
  </si>
  <si>
    <t>17397211656</t>
  </si>
  <si>
    <t>2024年ZXJ大安乡三阳村苟美组组道硬化</t>
  </si>
  <si>
    <t>苟美组</t>
  </si>
  <si>
    <t>道路硬化长300米，宽3.5米，厚0.2米</t>
  </si>
  <si>
    <t>完成道路硬化，用于油茶产业发展，方便群众出行</t>
  </si>
  <si>
    <t>群众参与度100%,受益脱贫人口20人，方便群众出行</t>
  </si>
  <si>
    <t>黄塘村</t>
  </si>
  <si>
    <t>2024年ZXJ大安乡黄塘村毛岭组毛岭水库护坡项目</t>
  </si>
  <si>
    <t>毛岭组</t>
  </si>
  <si>
    <t>黄塘村委会</t>
  </si>
  <si>
    <t>护坡加固长55米，高6米，厚0.2米，</t>
  </si>
  <si>
    <t>完成水库护坡，便于农田灌溉</t>
  </si>
  <si>
    <t>群众参与度100%,受益脱贫人口4人，保障农田灌溉，促进农户增收</t>
  </si>
  <si>
    <t>戴依禄</t>
  </si>
  <si>
    <t>2024年ZXJ大安乡黄塘村环毛组水塘护坡加固项目</t>
  </si>
  <si>
    <t>环毛组</t>
  </si>
  <si>
    <t>护坡加固长80米，高3.5米，厚0.2米，</t>
  </si>
  <si>
    <t>完成水塘清淤及塘坝护坡，便于农田灌溉</t>
  </si>
  <si>
    <t>群众参与度100%,受益脱贫人口人10，保障农田灌溉，促进农户增收</t>
  </si>
  <si>
    <t>2024年ZXJ大安乡黄塘村桃源组至黄龙组组道硬化项目</t>
  </si>
  <si>
    <t>桃源组
黄龙组</t>
  </si>
  <si>
    <t>道路硬化长500米，宽3.5米，厚0.2米</t>
  </si>
  <si>
    <t>群众参与度100%,受益脱贫人口50人，方便群众出行</t>
  </si>
  <si>
    <t>13786444215</t>
  </si>
  <si>
    <t>2024年ZXJ大安乡黄塘村桃源组后岭塘清淤硬化</t>
  </si>
  <si>
    <t>桃源组</t>
  </si>
  <si>
    <t>群众参与度100%，受益脱贫人口6人，保障农田灌溉，促进农户增收</t>
  </si>
  <si>
    <t>水寺村</t>
  </si>
  <si>
    <t>2024年ZXJ大安乡水寺村土庙组至天子组组道硬化项目</t>
  </si>
  <si>
    <t>土庙组
天子组</t>
  </si>
  <si>
    <t>水寺村委会</t>
  </si>
  <si>
    <t>道路硬化长350米，宽3.5米，厚0.2米</t>
  </si>
  <si>
    <t>王小林</t>
  </si>
  <si>
    <t>15873451468</t>
  </si>
  <si>
    <t>2024年ZXJ大安乡水寺村天子组、土庙组天子塘、七斗村塘清淤硬化</t>
  </si>
  <si>
    <t>清淤500立方，塘坝加固硬化200米</t>
  </si>
  <si>
    <t>群众参与度100%，受益脱贫人口20人，保障农田灌溉，促进农户增收</t>
  </si>
  <si>
    <t>马源村</t>
  </si>
  <si>
    <t>2024年ZXJ大安乡马源村大兴组道路硬化项目</t>
  </si>
  <si>
    <t>大兴组</t>
  </si>
  <si>
    <t>马源村委会</t>
  </si>
  <si>
    <t>道路硬化长320米，宽3.5米，厚0.2米</t>
  </si>
  <si>
    <t>完成道路硬化，便于农户农机耕种，出入方人更</t>
  </si>
  <si>
    <t>群众参与度100%,受益脱贫人口40人，方便群众出行</t>
  </si>
  <si>
    <t>曾新军</t>
  </si>
  <si>
    <t>2024年ZXJ大安乡马源村主干道提质改造项目</t>
  </si>
  <si>
    <t>百笏组至谭湾组</t>
  </si>
  <si>
    <t>道路扩宽硬化长度为4公里，扩宽宽度为1.5米，厚度为0.2米</t>
  </si>
  <si>
    <t>完成道路提质改造2公里，改善群众交通环境</t>
  </si>
  <si>
    <t>群众参与度100%,受益脱贫人口226人，方便群众出行和物资运输，促进群众增收</t>
  </si>
  <si>
    <t>生产项目</t>
  </si>
  <si>
    <t>种植业基地</t>
  </si>
  <si>
    <t>2024年NYJ大安乡马源村玉竹种植维护项目</t>
  </si>
  <si>
    <t>马源村高边、大兴组</t>
  </si>
  <si>
    <t>种植玉竹后期维护50亩</t>
  </si>
  <si>
    <t>村集体增收5.4万元.</t>
  </si>
  <si>
    <t>群众参与度100%，受益脱贫人口226人</t>
  </si>
  <si>
    <t>13973421499</t>
  </si>
  <si>
    <t>2024年NYJ大安乡马源村油茶基地建设</t>
  </si>
  <si>
    <t>马源村塘湾、胜利等组</t>
  </si>
  <si>
    <t>建设油茶基地生产道路2公里，建设油茶水肥药一体化灌溉工程500亩</t>
  </si>
  <si>
    <t>村集体增收20万元.</t>
  </si>
  <si>
    <t>产业路、资源路、旅游路建设</t>
  </si>
  <si>
    <t>邹岗村</t>
  </si>
  <si>
    <t>2024年ZXJ大安乡邹岗村油茶产业路修建项目</t>
  </si>
  <si>
    <t>青树组</t>
  </si>
  <si>
    <t>邹岗村委会</t>
  </si>
  <si>
    <t>产业路硬化长度为2公里，宽度为4.5米，厚度为0.2米</t>
  </si>
  <si>
    <t>完成产业道路扩宽硬化后，老百姓出入方便和交通安全，村集体增收4万元.</t>
  </si>
  <si>
    <t>群众参与度100%,受益脱贫人口87人，方便群众出行</t>
  </si>
  <si>
    <t>左光勇</t>
  </si>
  <si>
    <t>15073458315</t>
  </si>
  <si>
    <t>2024年ZXJ大安乡邹岗村主干道扩宽硬化项目</t>
  </si>
  <si>
    <t>路源至麻雅组</t>
  </si>
  <si>
    <t>道路扩宽硬化长度为3.5公里，宽度为1.5米，厚度为0.2米</t>
  </si>
  <si>
    <t>完成道路硬化后，老百姓出入方便和交通安全</t>
  </si>
  <si>
    <t>2024年ZXJ大安乡邹岗村青树组山后塘护坡清淤项目</t>
  </si>
  <si>
    <t>护坡长100米，高2.05米，厚0.8米，清淤200立方</t>
  </si>
  <si>
    <t>延寿村</t>
  </si>
  <si>
    <t>2024年ZXJ大安乡延寿村村道扩宽修建项目</t>
  </si>
  <si>
    <t>桃花组
龙须组</t>
  </si>
  <si>
    <t>延寿村委会</t>
  </si>
  <si>
    <t>村道长2公里，扩宽2.5米，厚度为0.2米</t>
  </si>
  <si>
    <t>完成产业道路扩宽硬化后，老百姓出入方便和交通安全，村集体增收.</t>
  </si>
  <si>
    <t>群众参与度100%,受益脱贫人口67人，方便群众出行</t>
  </si>
  <si>
    <t>曾恩</t>
  </si>
  <si>
    <t>15115421449</t>
  </si>
  <si>
    <t>2024年ZXJ大安乡延寿村春宣组大塘护坡清淤项目</t>
  </si>
  <si>
    <t>春宣组</t>
  </si>
  <si>
    <t>护坡长80米，高2.05米，厚0.8米，清淤200立方</t>
  </si>
  <si>
    <t>群众参与度100%,受益脱贫人口7人，保障农田灌溉，促进农户增收</t>
  </si>
  <si>
    <t>河龙村</t>
  </si>
  <si>
    <t>2024年ZXJ大安乡河龙村庙背组大塘护坡清淤项目</t>
  </si>
  <si>
    <t>庙背组</t>
  </si>
  <si>
    <t>河龙村委会</t>
  </si>
  <si>
    <t>护坡长180米，高3.5米，厚0.8米，清淤500立方加固硬化长180米</t>
  </si>
  <si>
    <t>群众参与度100%,受益脱贫人口1人，保障农田灌溉，促进农户增收</t>
  </si>
  <si>
    <t>刘永喜</t>
  </si>
  <si>
    <t>19896333555</t>
  </si>
  <si>
    <t>2024年ZXJ大安乡河龙村万福组陈冲大塘护坡清淤项目</t>
  </si>
  <si>
    <t>万福组</t>
  </si>
  <si>
    <t>护坡长50米，高4.5米，厚1米，清淤300立方加固硬化长60米</t>
  </si>
  <si>
    <t>群众参与度100%,受益脱贫人口8人，保障农田灌溉，促进农户增收</t>
  </si>
  <si>
    <t>育塘村</t>
  </si>
  <si>
    <t>2024年ZXJ大安乡育塘村主干道提质改造项目</t>
  </si>
  <si>
    <t>乐德至井山组</t>
  </si>
  <si>
    <t>育塘村委会</t>
  </si>
  <si>
    <t>提质改造道路长度为3.5公里，宽度为5.5米</t>
  </si>
  <si>
    <t>完成道路改造后，老百姓出入更方便</t>
  </si>
  <si>
    <t>群众参与度100%,受益脱贫人口82人，方便群众出行</t>
  </si>
  <si>
    <t>邓成玉</t>
  </si>
  <si>
    <t>13575276801</t>
  </si>
  <si>
    <t>2024年ZXJ大安乡育塘村万冲组屋门前塘护坡清淤项目</t>
  </si>
  <si>
    <t>万冲组</t>
  </si>
  <si>
    <t>群众参与度100%,受益脱贫人口10人，保障农田灌溉，促进农户增收</t>
  </si>
  <si>
    <t>2024年ZXJ大安乡育塘村油茶产业路建设项目</t>
  </si>
  <si>
    <t>龙冲至邹岗山</t>
  </si>
  <si>
    <t>道路长度为2公里，宽度为4.5米，厚度为0.2米</t>
  </si>
  <si>
    <t>完成道路改造后，促进油茶生产及老百姓出入更方便</t>
  </si>
  <si>
    <t>群众参与度100%,受益脱贫人口52人，方便群众出行</t>
  </si>
  <si>
    <t>龙云村</t>
  </si>
  <si>
    <t>2024年ZXJ大安乡龙云村塘皂组后山塘和怡树组门口塘护坡清淤项目</t>
  </si>
  <si>
    <t>塘皂组
怡树组</t>
  </si>
  <si>
    <t>龙云村委会</t>
  </si>
  <si>
    <t>护坡长100米，高2.5米，厚0.8米，清淤500立方加固硬化长100米</t>
  </si>
  <si>
    <t>李永奎</t>
  </si>
  <si>
    <t>13873412360</t>
  </si>
  <si>
    <t>2024年ZXJ大安乡龙云村油茶产业路建设项目</t>
  </si>
  <si>
    <t>杨冲至邹岗山</t>
  </si>
  <si>
    <t>群众参与度100%,受益脱贫人口42人，方便群众出行</t>
  </si>
  <si>
    <t>大兴村</t>
  </si>
  <si>
    <t>2024年ZXJ大安乡大兴村仁寿组屋门塘和冲塘组大塘护坡清淤项目</t>
  </si>
  <si>
    <t>仁寿组
冲塘组</t>
  </si>
  <si>
    <t>大兴村委会</t>
  </si>
  <si>
    <t>陈玉虎</t>
  </si>
  <si>
    <t>13786414189</t>
  </si>
  <si>
    <t>2024年ZXJ大安乡大兴村仁寿组道路建设项目</t>
  </si>
  <si>
    <t>仁寿组</t>
  </si>
  <si>
    <t>道路长度为0.5公里，宽度为4.5米，厚度为0.2米</t>
  </si>
  <si>
    <t>完成道路改造后，促进农业生产及老百姓出入更方便</t>
  </si>
  <si>
    <t>群众参与度100%,受益脱贫人口7人，方便群众出行</t>
  </si>
  <si>
    <t>三义村</t>
  </si>
  <si>
    <t>2024年ZXJ大安乡三义村主干道提质改造项目</t>
  </si>
  <si>
    <t>杏子组</t>
  </si>
  <si>
    <t>三义村委会</t>
  </si>
  <si>
    <t>提质改造道路长度为0.8公里，道路加宽为1.5米</t>
  </si>
  <si>
    <t>群众参与度100%,受益脱贫人口24人，方便群众出行</t>
  </si>
  <si>
    <t>曾令华</t>
  </si>
  <si>
    <t>13907473206</t>
  </si>
  <si>
    <t>大安社区</t>
  </si>
  <si>
    <t>2024年ZXJ大安乡大安社区湾冲组对门塘、金玉组大塘护坡清淤项目</t>
  </si>
  <si>
    <t>湾冲组
金玉组</t>
  </si>
  <si>
    <t>护坡长100米，高2.5米，厚1米，清淤300立方加固硬化长60米</t>
  </si>
  <si>
    <t>李亚平</t>
  </si>
  <si>
    <t>13723829199</t>
  </si>
  <si>
    <t>2024年ZXJ大安乡大安社区主干道提质改造项目</t>
  </si>
  <si>
    <t>白露组</t>
  </si>
  <si>
    <t>提质改造道路长度为0.6公里，道路加宽为1.5米</t>
  </si>
  <si>
    <t>双隆村</t>
  </si>
  <si>
    <t>2024年ZXJ大安乡双隆村九甲组道路修建项目</t>
  </si>
  <si>
    <t>九甲组</t>
  </si>
  <si>
    <t>双隆村委会</t>
  </si>
  <si>
    <t>村道长1.2公里，宽3.5米，厚度为0.2米</t>
  </si>
  <si>
    <t>曾垂省</t>
  </si>
  <si>
    <t>13975429096</t>
  </si>
  <si>
    <t>2024年ZXJ大安乡双隆村九甲组大塘护坡清淤项目</t>
  </si>
  <si>
    <t>护坡长80米，高2.5米，厚0.8米，清淤200立方</t>
  </si>
  <si>
    <t>贵华村</t>
  </si>
  <si>
    <t>2024年ZXJ大安乡贵华村老祠组大塘护坡清淤项目</t>
  </si>
  <si>
    <t>老祠组</t>
  </si>
  <si>
    <t>贵华村委会</t>
  </si>
  <si>
    <t>吴金文</t>
  </si>
  <si>
    <t>17347093169</t>
  </si>
  <si>
    <t>龙桥村</t>
  </si>
  <si>
    <t>2024年ZXJ大安乡龙桥村增福组大塘护坡清淤项目</t>
  </si>
  <si>
    <t>增福组</t>
  </si>
  <si>
    <t>龙桥村委会</t>
  </si>
  <si>
    <t>吴和平</t>
  </si>
  <si>
    <t>15273415889</t>
  </si>
  <si>
    <t>渡头滩村</t>
  </si>
  <si>
    <t>2024年ZXJ大安乡渡头滩村万一组大塘护坡清淤项目</t>
  </si>
  <si>
    <t>万一组</t>
  </si>
  <si>
    <t>渡头滩村委会</t>
  </si>
  <si>
    <t>刘忠孝</t>
  </si>
  <si>
    <t>13873475666</t>
  </si>
  <si>
    <t>岣嵝乡</t>
  </si>
  <si>
    <t>腊树村</t>
  </si>
  <si>
    <t>2024年ZXJ岣嵝乡腊树村乌皂、保元堂组水渠硬化</t>
  </si>
  <si>
    <t>乌皂、保元堂</t>
  </si>
  <si>
    <t>腊树村委会</t>
  </si>
  <si>
    <t>水渠建设800米、0.5米高、宽0.3米</t>
  </si>
  <si>
    <t>完成水渠硬化，便于农户田间灌溉</t>
  </si>
  <si>
    <t>群众参与度100%，受益脱贫人口19人，保障农田灌溉，促进农户增收</t>
  </si>
  <si>
    <t>汤学初</t>
  </si>
  <si>
    <t>2024年ZXJ岣嵝乡腊树村三寺祥、贯冲组水渠硬化</t>
  </si>
  <si>
    <t>三寺祥、贯冲</t>
  </si>
  <si>
    <t>建设水渠300米、0.4米高、0.3米宽</t>
  </si>
  <si>
    <t>群众参与度100%，受益脱贫人口25人，保障农田灌溉，促进农户增收</t>
  </si>
  <si>
    <t>2024年ZXJ岣嵝乡腊树村益冲、成大屋组山坪塘防渗加固清淤</t>
  </si>
  <si>
    <t>益冲、成大屋</t>
  </si>
  <si>
    <t>清淤300立方、塘坝周围硬化200米</t>
  </si>
  <si>
    <t>群众参与度100%，受益脱贫人口28人，保障农田灌溉，促进农户增收</t>
  </si>
  <si>
    <t>凤山村</t>
  </si>
  <si>
    <t>2024年ZXJ岣嵝乡凤山村杨老屋组三角塘防渗加固清淤</t>
  </si>
  <si>
    <t>杨老屋组</t>
  </si>
  <si>
    <t>凤山村委会</t>
  </si>
  <si>
    <t>清淤6000立方，硬化加固1500米</t>
  </si>
  <si>
    <t>清淤6000立方，硬化加固1500米，改善灌溉条件</t>
  </si>
  <si>
    <t>群众参与度100%，受益脱贫人口14人，促进双季稻生产</t>
  </si>
  <si>
    <t>王多元</t>
  </si>
  <si>
    <t>福星村</t>
  </si>
  <si>
    <t>2024年ZXJ岣嵝乡福星村元家组水塘清淤硬化、水渠硬化</t>
  </si>
  <si>
    <t>元家组</t>
  </si>
  <si>
    <t>福星村委会</t>
  </si>
  <si>
    <t>清淤硬化水塘一口，水面面积3亩，水圳硬化150米</t>
  </si>
  <si>
    <t>清淤硬化水塘一口，水面面积3亩，水圳硬化150米，利于下游180余亩农田正常灌溉</t>
  </si>
  <si>
    <t>群众参与度100%，受益脱贫人口25人，方便群众农田灌溉，促进农户增收</t>
  </si>
  <si>
    <t>王方建</t>
  </si>
  <si>
    <t>高峰村</t>
  </si>
  <si>
    <t>2024年ZXJ岣嵝乡高峰村周湾组至磴子岭组水渠硬化</t>
  </si>
  <si>
    <t>周湾组、磴子岭组</t>
  </si>
  <si>
    <t>高峰村委会</t>
  </si>
  <si>
    <t>新修及硬化总长约600米的水渠</t>
  </si>
  <si>
    <t>完成600米水渠新修及硬化，便于农户田间灌溉</t>
  </si>
  <si>
    <t>群众参与度100%，受益脱贫人口42人，保障农田灌溉，促进农户增收</t>
  </si>
  <si>
    <t>陈亚平</t>
  </si>
  <si>
    <t>神皇村</t>
  </si>
  <si>
    <t>2024年ZXJ岣嵝乡神皇村董湾一组水渠硬化</t>
  </si>
  <si>
    <t>董湾一组</t>
  </si>
  <si>
    <t>神皇村委会</t>
  </si>
  <si>
    <t>硬化水渠400余米厚10cm宽80cm高60cm</t>
  </si>
  <si>
    <t>硬化水渠400余米厚10cm宽80cm高60cm提高农田灌溉问题</t>
  </si>
  <si>
    <t>群众参与度100%，受益脱贫人口25人，方便农田灌溉</t>
  </si>
  <si>
    <t>董端祥</t>
  </si>
  <si>
    <t>2024年ZXJ岣嵝乡神皇村上小环组路硬化</t>
  </si>
  <si>
    <t>上小环组</t>
  </si>
  <si>
    <t>硬化4.5米宽X0.2米厚道路2.2公里</t>
  </si>
  <si>
    <t>完成上小环组路硬化2.2公里，便民出行，</t>
  </si>
  <si>
    <t>群众参与度100%，受益脱贫人口8人，便于农户出行</t>
  </si>
  <si>
    <t>觉先村</t>
  </si>
  <si>
    <t>2024年ZXJ岣嵝乡觉先村岣嵝寺组水渠修建</t>
  </si>
  <si>
    <t>下大冲组</t>
  </si>
  <si>
    <t>觉先村委会</t>
  </si>
  <si>
    <t>水渠修建长200米，宽0.6，厚0.3，水泥浇筑</t>
  </si>
  <si>
    <t>水渠修建长200米，宽0.6，厚0.3，水泥浇筑硬化，便于农户田间灌溉250亩以上</t>
  </si>
  <si>
    <t>祝旭东</t>
  </si>
  <si>
    <t>2024年ZXJ岣嵝乡觉先村旷家冲、石禾堂、小紫山组农业产业发展项目</t>
  </si>
  <si>
    <t>旷家冲、石禾堂、小紫山组</t>
  </si>
  <si>
    <t>道路扩宽铺石子2.2公里</t>
  </si>
  <si>
    <t>道路扩宽、铺石子2.2公里楠竹产业运输道路；便民出行</t>
  </si>
  <si>
    <t>群众参与度100%，受益脱贫人口54人，楠竹产业和农业产品运输，促进群众增收</t>
  </si>
  <si>
    <t>环洞村</t>
  </si>
  <si>
    <t>2024年ZXJ岣嵝乡环洞村赵祠组、谢新屋、何大屋组水渠硬化</t>
  </si>
  <si>
    <t>赵祠组、谢新屋、何大屋组</t>
  </si>
  <si>
    <t>环洞村委会</t>
  </si>
  <si>
    <t>水渠硬化长1200米、高0.3米、厚0.15米</t>
  </si>
  <si>
    <t>完成1200米水渠硬化便于农户田间灌溉</t>
  </si>
  <si>
    <t>群众参与度100%，受益脱贫人口35人，保障农田灌溉，促进农户增收</t>
  </si>
  <si>
    <t>粟余粮</t>
  </si>
  <si>
    <t>2024年ZXJ岣嵝乡环洞村谢新屋至丁垅组河道挡土墙建设</t>
  </si>
  <si>
    <t>谢新屋、丁垅组</t>
  </si>
  <si>
    <t>河道挡土墙长180米、宽0.8米、高2米</t>
  </si>
  <si>
    <t>河道挡土墙长180米、宽0.8米、高2米改善河道畅通、保护耕地面积</t>
  </si>
  <si>
    <t>群众参与度100%，受益脱贫人口78人，改善河道畅通，促进群众增收</t>
  </si>
  <si>
    <t>2024年ZXJ岣嵝乡环洞村廖湾、干冲、回隆、谷皮元、汪子坪、丁老屋、棚木冲、运泥皂组道路硬化</t>
  </si>
  <si>
    <t>廖湾、干冲、回隆、谷皮元、汪子坪、丁老屋、棚木冲、运泥皂</t>
  </si>
  <si>
    <t>硬化3.5米宽X0.2米厚道路1.4公里</t>
  </si>
  <si>
    <t>完成廖湾、干冲、回隆、谷皮元、汪子坪、丁老屋、棚木冲、运泥皂组道路硬化2.4千米、宽3.5米、厚0.2米确保村民安全出入</t>
  </si>
  <si>
    <t>群众参与度100%，受益脱贫人口45人，确保村民安全出入</t>
  </si>
  <si>
    <t>松柏村</t>
  </si>
  <si>
    <t>2024年ZXJ岣嵝乡松柏村江柏堰组水渠修建</t>
  </si>
  <si>
    <t>江柏堰组</t>
  </si>
  <si>
    <t>松柏村委会</t>
  </si>
  <si>
    <t>水渠修建长200米，宽06，厚0.3，水泥浇筑</t>
  </si>
  <si>
    <t>水渠修建长200米，宽06，厚0.3，水泥浇筑硬化，便于农户田间灌溉250亩以上</t>
  </si>
  <si>
    <t>群众参与度100%，受益脱贫人口18人，保障农田灌溉，促进农户增收</t>
  </si>
  <si>
    <t>屈银燕</t>
  </si>
  <si>
    <t>2024年ZXJ岣嵝乡高峰村黑塘组道硬化</t>
  </si>
  <si>
    <t>黑塘组</t>
  </si>
  <si>
    <t>硬化4.5米宽X0.2米厚道路0.7公里</t>
  </si>
  <si>
    <t>硬化4.5米宽X0.2米厚道路0.7公里，改善群众交通环境</t>
  </si>
  <si>
    <t>杉云村</t>
  </si>
  <si>
    <t>2024年ZXJ岣嵝乡杉云村朱新屋、凌角塘组道窄路扩宽</t>
  </si>
  <si>
    <t>朱新屋、凌角塘</t>
  </si>
  <si>
    <t>杉云村委会</t>
  </si>
  <si>
    <t>扩宽硬化1.5米宽X0.2厚道路1公里</t>
  </si>
  <si>
    <t>完成窄路扩宽硬化1.5米宽X0.2厚道路1公里改善群众交通环境</t>
  </si>
  <si>
    <t>朱国福</t>
  </si>
  <si>
    <t>2024年ZXJ岣嵝乡杉云村麻老屋、畅冲组道黄沙路</t>
  </si>
  <si>
    <t>麻老屋、畅冲组</t>
  </si>
  <si>
    <t>新建4.5米宽X0.6公里黄沙路</t>
  </si>
  <si>
    <t>新建4.5米宽X0.6公里黄沙路，改善群众交通环境</t>
  </si>
  <si>
    <t>白石峰村</t>
  </si>
  <si>
    <t>2024年ZXJ岣嵝乡白石峰村大岭头组至石垄塘道路硬化</t>
  </si>
  <si>
    <t>大岭头</t>
  </si>
  <si>
    <t>白石峰村委会</t>
  </si>
  <si>
    <t>硬化3.5米宽X0.2米厚道路0.5公里</t>
  </si>
  <si>
    <t>硬化3.5米宽X0.2米厚道路0.5公里，改善群众交通环境</t>
  </si>
  <si>
    <t>群众参与度100%，受益脱贫人口12人，方便群众出行和物资运输，促进群众增收</t>
  </si>
  <si>
    <t>王吉伟</t>
  </si>
  <si>
    <t>2024年ZXJ岣嵝乡白石峰村茶蔸湾组、新开冲组和枣树蔸组筑河堰</t>
  </si>
  <si>
    <t>茶蔸湾组、新开冲组、枣树蔸组</t>
  </si>
  <si>
    <t>筑堰3座35米宽1.5米，高2米</t>
  </si>
  <si>
    <t>完成筑堰3座35米，宽1.5米，高2米，便于农户田间灌溉</t>
  </si>
  <si>
    <t>群众参与度100%，受益脱贫人口15人，保障农田灌溉，促进农户增收</t>
  </si>
  <si>
    <t>关市镇</t>
  </si>
  <si>
    <t>石麓村</t>
  </si>
  <si>
    <t>2024年ZXJ关市镇石麓村黄狮岭组、黄花园组、丫冲组组道硬化项目</t>
  </si>
  <si>
    <t>黄狮岭组、黄花园组、丫冲组</t>
  </si>
  <si>
    <t>石麓村委会</t>
  </si>
  <si>
    <t>黄狮岭组组道长130米，宽3.5米黄花园组组道长100米，宽3.5米丫冲组组道长120米，宽3.5米</t>
  </si>
  <si>
    <t>1.方便群众出行2.巩固提升4户12人脱贫成果</t>
  </si>
  <si>
    <t>群众参与度100%，方便群众出行</t>
  </si>
  <si>
    <t>杜桥生</t>
  </si>
  <si>
    <t>15874736692</t>
  </si>
  <si>
    <t>2024年ZXJ关市镇石麓村朱家湾组至心田河堤护坡工程</t>
  </si>
  <si>
    <t>邓湾</t>
  </si>
  <si>
    <t>河堤护坡：长400米，高2米，宽0.65米</t>
  </si>
  <si>
    <t>1.防止30亩耕地水毁和抛荒，2.巩固提升4户12人脱贫成果</t>
  </si>
  <si>
    <t>群众参与度100%，防止耕地水毁和抛荒，促进群众增收</t>
  </si>
  <si>
    <t>2024年ZXJ关市镇石麓村心田至卜谷岭，黄狮岭至井皂机耕桥及护坡建设项目</t>
  </si>
  <si>
    <t>心田组、黄狮岭组</t>
  </si>
  <si>
    <t>心田至卜谷岭机耕桥：长6米，宽4米，高1.8米桥两边护坡：长20米，高2米，宽0.8米黄狮岭至井皂机耕桥：长5.5米，宽4米，高1.5米桥两边护坡：长20米，高2米，宽0.8米</t>
  </si>
  <si>
    <t>1、确保65亩耕地生产运输，2、巩固提升12户33人脱贫成果</t>
  </si>
  <si>
    <t>群众参与度100%，方便耕地物资运输和机械化促进群众增收</t>
  </si>
  <si>
    <t>马安村</t>
  </si>
  <si>
    <t>2024年ZXJ关市镇马安村主干道大丫组路段道路扩宽硬化建设项目</t>
  </si>
  <si>
    <t>大丫组</t>
  </si>
  <si>
    <t>马安村委会</t>
  </si>
  <si>
    <t>1. 路基扩宽2.5米，长450米.2. 路面硬化宽4.5米，长450米</t>
  </si>
  <si>
    <t>1.改善全村19个组582户2286人道路交通出行2.巩固提升25户93人脱贫成效</t>
  </si>
  <si>
    <t>群众参与度100%，保障交通安全，促进群众增收</t>
  </si>
  <si>
    <t>唐儒福</t>
  </si>
  <si>
    <t>汇水村</t>
  </si>
  <si>
    <t>2024年ZXJ关市镇汇水村五福堂至大塘角主干道扩宽护坡建设项目</t>
  </si>
  <si>
    <t>五福堂、六顺堂、黄皮冲、胡老屋、大塘角组</t>
  </si>
  <si>
    <t>汇水村委会</t>
  </si>
  <si>
    <t>1、道路扩宽1.5米；2、道路护坡长500米，均高1.5米</t>
  </si>
  <si>
    <t>1、改善全村15个组417户1597人道路交通出行，消除安全隐患；2.巩固提升16户60人脱贫成效</t>
  </si>
  <si>
    <t>群众参与度100％，保障交通安全，促进群众增收</t>
  </si>
  <si>
    <t>胡永贵</t>
  </si>
  <si>
    <t>永康村</t>
  </si>
  <si>
    <t>2024年ZXJ关市镇永康村堆子山组杨木冲道路路面硬化工程项目</t>
  </si>
  <si>
    <t>永康村堆子山组杨木冲</t>
  </si>
  <si>
    <t>永康村委会</t>
  </si>
  <si>
    <t>路基整理12500㎡，硬化长250m,厚0.2米，宽3.5米</t>
  </si>
  <si>
    <t>1.改善堆子山组杨木冲道路交通出行，2.巩固提升1户脱贫成果</t>
  </si>
  <si>
    <t>群众参与度100％，保障交通安全，促进增收</t>
  </si>
  <si>
    <t>李金辉</t>
  </si>
  <si>
    <t>2024年ZXJ关市镇永康村綦老屋组封茅屋道路路面硬化工程项目</t>
  </si>
  <si>
    <t>永康村綦老屋组封茅屋</t>
  </si>
  <si>
    <t>路基整理680㎡，硬化长136m,厚0.2米，宽3.5米</t>
  </si>
  <si>
    <t>1.改善綦老屋组封茅屋道路交通出行，2.巩固提升1户脱贫成果</t>
  </si>
  <si>
    <t>2024年ZXJ关市镇永康村下黄组渠道工程项目</t>
  </si>
  <si>
    <t>永康村下黄组</t>
  </si>
  <si>
    <t>渠道整理面积136㎡，长1000m，宽1m</t>
  </si>
  <si>
    <t>1.改善下黄组100余亩粮田用水，2.巩固提升3户脱贫成果</t>
  </si>
  <si>
    <t>群众参与度100％，保障水稻收益，促进增收</t>
  </si>
  <si>
    <t>2024年ZXJ关市镇永康村白冲组竹野塘清淤加固工程项目</t>
  </si>
  <si>
    <t>永康村白冲组</t>
  </si>
  <si>
    <t>竹野塘整理面积33000㎡，塘坝硬化长110m,厚0.15米</t>
  </si>
  <si>
    <t>1.改善白冲组竹野塘水塘加固蓄水，灌溉面积60余亩，2.巩固提升2户脱贫成果</t>
  </si>
  <si>
    <t>黄龙村</t>
  </si>
  <si>
    <t>2024年ZXJ关市镇黄龙村龙头组至启贤组组道路面硬化建设项目</t>
  </si>
  <si>
    <t>龙头组启贤组</t>
  </si>
  <si>
    <t>黄龙村委会</t>
  </si>
  <si>
    <t>硬化长740米，宽3.5米，厚0.2米</t>
  </si>
  <si>
    <t>1.改善2个组63户194人道路交通出行，清除安全隐患2.巩固提升3户12人脱贫成果</t>
  </si>
  <si>
    <t>洪朝阳</t>
  </si>
  <si>
    <t>高平村</t>
  </si>
  <si>
    <t>2024年ZXJ关市镇高平村老湾组道路路面硬化建设项目</t>
  </si>
  <si>
    <t>老湾组</t>
  </si>
  <si>
    <t>高平村委会</t>
  </si>
  <si>
    <t>路面硬化长700米，宽4.5米，厚0.2米</t>
  </si>
  <si>
    <t>1.改善1个组47户213人道路交通出行，清除安全隐患2.巩固提升3户8人脱贫成果</t>
  </si>
  <si>
    <t>欧阳满</t>
  </si>
  <si>
    <t>13575112727</t>
  </si>
  <si>
    <t>2024年ZXJ关市镇高平村平头岭组大屋塘护坡清於建设项目</t>
  </si>
  <si>
    <t>平头岭组</t>
  </si>
  <si>
    <t>1.护坡长120米，高1.2米.2.清於2000立方米</t>
  </si>
  <si>
    <t>1.确保2个组130亩水田灌溉，防止耕地抛荒，2.巩固提升2户6人脱贫成果</t>
  </si>
  <si>
    <t>群众参与度100%，确保农田灌溉，防止耕地抛荒，促进群众增收</t>
  </si>
  <si>
    <t>马岭村</t>
  </si>
  <si>
    <t>2024年ZXJ关市镇马岭村书房组至炭尺屋组田间渠建设项目</t>
  </si>
  <si>
    <t>书房组、刘老屋组炭尺组、马岭组</t>
  </si>
  <si>
    <t>马岭村委会</t>
  </si>
  <si>
    <t>渠道长1000米，高0.5米宽0.4米，渠底厚0.3米</t>
  </si>
  <si>
    <t>1.确保4个组120亩水田灌溉，防止耕地抛荒2.巩固提升5户14人脱贫成果</t>
  </si>
  <si>
    <t>群众参与度100%，受益脱贫人口14人，保障农田灌溉，促进农户增收</t>
  </si>
  <si>
    <t>贺小平</t>
  </si>
  <si>
    <t>15207342288</t>
  </si>
  <si>
    <t>双福村</t>
  </si>
  <si>
    <t>2024年ZXJ关市镇双福村翻身堂、均匀堂组段堰头水渠建设工程</t>
  </si>
  <si>
    <t>翻身堂组、均匀堂组</t>
  </si>
  <si>
    <t>双福村委会</t>
  </si>
  <si>
    <t>1.新建堰头1座、2.水渠长500米，宽0.4米</t>
  </si>
  <si>
    <t xml:space="preserve">1、确保150亩水田灌溉，防止耕地抛荒
2、巩固提升3户10人脱贫成果
</t>
  </si>
  <si>
    <t>唐忠于</t>
  </si>
  <si>
    <t>2024年ZXJ关市镇双福村塘冲组安子塘防渗加固清淤工程</t>
  </si>
  <si>
    <t>塘冲组</t>
  </si>
  <si>
    <t>1.清淤2000方，2.塘堤干加固长200米，高2.5米</t>
  </si>
  <si>
    <t xml:space="preserve">1、确保90亩水田灌溉，防止耕地抛荒
2、巩固提升2户2人脱贫成果
</t>
  </si>
  <si>
    <t>唐市村</t>
  </si>
  <si>
    <t>2024年ZXJ关市镇唐市村前家堂组门口塘清淤护坡加固建设项目</t>
  </si>
  <si>
    <t>前家堂组</t>
  </si>
  <si>
    <t>唐市村委会</t>
  </si>
  <si>
    <t>清淤200方，砌护坡200米，砌大石头加固</t>
  </si>
  <si>
    <t>1.确保8亩水田灌溉，防止耕地抛荒，2.巩固提升3户10人脱贫成果</t>
  </si>
  <si>
    <t>群众参与度100％，促进群众增收</t>
  </si>
  <si>
    <t>贺细英</t>
  </si>
  <si>
    <t>农村供水保障设施建设</t>
  </si>
  <si>
    <t>2024年ZXJ关市镇唐市村盛老屋胜利水井设施建设项目</t>
  </si>
  <si>
    <t>盛老屋组</t>
  </si>
  <si>
    <t>1.水井四周硬化2.饮水道路路基护坡200米</t>
  </si>
  <si>
    <t>1.确保2个组73户375人饮水安全，2.巩固提升5户20人脱贫成果.</t>
  </si>
  <si>
    <t>群众参与度100%，受益脱贫人口20人，确保饮水安全</t>
  </si>
  <si>
    <t>福音村</t>
  </si>
  <si>
    <t>2024年ZXJ关市镇福音村观音组至大皂组村道加宽建设项目</t>
  </si>
  <si>
    <t>观音组至大皂组</t>
  </si>
  <si>
    <t>福音村委会</t>
  </si>
  <si>
    <t>长2500米，宽1米，厚0.2米</t>
  </si>
  <si>
    <t>1、确保110户380人群众出入安全
2、巩固提升17户55人脱贫成果</t>
  </si>
  <si>
    <t>群众参与度100%，受益脱贫人口55人，保障群众出入安全，促进群众增收</t>
  </si>
  <si>
    <t>江魁元</t>
  </si>
  <si>
    <t>15073441648</t>
  </si>
  <si>
    <t>2024年ZXJ关市镇福音村坳头冲组、观音组鱼塘清淤加固建设项目</t>
  </si>
  <si>
    <t>坳头冲组、观音组</t>
  </si>
  <si>
    <t>1.清淤500方，2.塘堤干加固长200米，高2米</t>
  </si>
  <si>
    <t>1、确保120亩水田灌溉
2、巩固提升4户13人脱贫成果</t>
  </si>
  <si>
    <t>群众参与度100%，受益脱贫人口13人，保障农田灌溉，促进群众增收</t>
  </si>
  <si>
    <t>2024年ZXJ关市镇福音村东风组等5个组安全饮水综合设施建设项目</t>
  </si>
  <si>
    <t>东风、江家岭、大石岭、观音、大竹</t>
  </si>
  <si>
    <t>东风组、江家岭组、大石岭组、观音组、大竹组饮用水井及管道1000米</t>
  </si>
  <si>
    <t>1、确保5个组540人群众饮水安全
2、巩固22户64人脱贫成果</t>
  </si>
  <si>
    <t>群众参与度100%，受益脱贫人口64人，保障群众饮水安全，促进群众增收</t>
  </si>
  <si>
    <t>保新村</t>
  </si>
  <si>
    <t>2024年ZXJ关市镇保新村长青湾组山坪塘护坡清淤及路基工程项目</t>
  </si>
  <si>
    <t>保新村长青湾组</t>
  </si>
  <si>
    <t>保新村委会</t>
  </si>
  <si>
    <t>护坡整理，长60m,宽4.5米，高2米，清淤300立方米，路基建设300米</t>
  </si>
  <si>
    <t>1、改善蓄水耕种，2、巩固提升6户脱贫成果3、利于耕作及人行通行安全</t>
  </si>
  <si>
    <t>群众参与度100％，保障蓄水灌溉，便于机械化作业及行人通行，促进增收</t>
  </si>
  <si>
    <t>李均华</t>
  </si>
  <si>
    <t>贞福村</t>
  </si>
  <si>
    <t>2024年ZXJ关市镇贞福村杓坝组安全饮水建设项目</t>
  </si>
  <si>
    <t>杓坝组</t>
  </si>
  <si>
    <t>贞福村委会</t>
  </si>
  <si>
    <t>1、横向钻井；长250米，2.水塔：80立方米，相关材料</t>
  </si>
  <si>
    <t xml:space="preserve">1、确保426户1326人的安全饮水问题
2、巩固提升42户126人脱贫成果
</t>
  </si>
  <si>
    <t>群众参与度100%，受益脱贫人口126人，保障农户安全饮水问题，促进农户增收</t>
  </si>
  <si>
    <t>彭芳</t>
  </si>
  <si>
    <t>13467772329</t>
  </si>
  <si>
    <t>2024年ZXJ关市镇贞福村大陂组渠道清淤硬化建设项目</t>
  </si>
  <si>
    <t>大陂组</t>
  </si>
  <si>
    <t>1；清淤长800米，2；硬化长800米，宽0.8米.高1.2米</t>
  </si>
  <si>
    <t>1、确保800亩水田灌溉，防止耕地抛荒
2、巩固提升20户96人脱贫成果</t>
  </si>
  <si>
    <t>群众参与度100%，受益脱贫人口96人，保障农田灌溉，促进农户增收</t>
  </si>
  <si>
    <t>众星村</t>
  </si>
  <si>
    <t>2024年ZXJ关市镇众星村主干道翻身湾路段扩宽硬化工程项目</t>
  </si>
  <si>
    <t>翻身湾组</t>
  </si>
  <si>
    <t>众星村委会</t>
  </si>
  <si>
    <t>路基整理500㎡，硬化长500m,厚0.2米，宽1.5米至5米</t>
  </si>
  <si>
    <t>1、改善全村道路交通出行，2、巩固提升47户脱贫成果</t>
  </si>
  <si>
    <t>洪财富</t>
  </si>
  <si>
    <t>上斛村</t>
  </si>
  <si>
    <t>2024年ZXJ关市镇上斛村邓丫塘门前塘防渗加固清淤</t>
  </si>
  <si>
    <t>邓丫塘组</t>
  </si>
  <si>
    <t>上斛村委会</t>
  </si>
  <si>
    <t>池塘防渗加固3米高X0.5米厚石砌共90米，清淤300立方</t>
  </si>
  <si>
    <t>1完成水塘清淤及塘坝硬化，便于农户田间灌溉2巩固提升4户12人脱贫成果</t>
  </si>
  <si>
    <t>群众参与度100%受益脱贫人口12人，保障农田灌溉，促进农户增收</t>
  </si>
  <si>
    <t>盛森</t>
  </si>
  <si>
    <t>兰山村</t>
  </si>
  <si>
    <t>2024年ZXJ关市镇兰山村六冲组田间渠建设</t>
  </si>
  <si>
    <t>兰山村六冲组</t>
  </si>
  <si>
    <t>兰山村委会</t>
  </si>
  <si>
    <t>石切护坡长400米宽0.7米高0.8米</t>
  </si>
  <si>
    <t>1、保障50亩水田灌溉防止抛荒，2、巩固提升2户5人脱贫成果</t>
  </si>
  <si>
    <t>群众参与度100％，受益脱贫人口2户5人，保障50亩高标准水田灌溉</t>
  </si>
  <si>
    <t>贺交生</t>
  </si>
  <si>
    <t>2024年ZXJ关市镇兰山村玉家组水库下游桥梁及水渠建设</t>
  </si>
  <si>
    <t>兰山村玉家组</t>
  </si>
  <si>
    <t>石切护坡80m³钢筋混泥土桥面长6米5米100米</t>
  </si>
  <si>
    <t>1.改善68户群众生产生活用水，2.保障100亩水灌溉3.巩固提升3户8人脱贫成果</t>
  </si>
  <si>
    <t>群众参与度100%，受益脱贫人口3户8人，方便群众运输</t>
  </si>
  <si>
    <t>就业项目</t>
  </si>
  <si>
    <t>就业</t>
  </si>
  <si>
    <t>帮扶车间（特色手工基地）建设</t>
  </si>
  <si>
    <t>衡阳县</t>
  </si>
  <si>
    <t>2024年JYJ就业帮扶车间补贴</t>
  </si>
  <si>
    <t>衡阳县人力资源和社会保障局</t>
  </si>
  <si>
    <t>通过对符合条件对象发放场地、场地租赁费和水电费、物流费补贴，促使脱贫劳动力就近就地就业</t>
  </si>
  <si>
    <t>促使脱贫劳动力就近就地就业</t>
  </si>
  <si>
    <t>群众参与度100%，受益脱贫劳动力320人，方便就业，促进群众增收</t>
  </si>
  <si>
    <t>陈长庚</t>
  </si>
  <si>
    <t>17398792112</t>
  </si>
  <si>
    <t>洪市镇</t>
  </si>
  <si>
    <t>洪市村</t>
  </si>
  <si>
    <t>2024年ZXJ洪市镇洪市村高尚组赵碧塘维修</t>
  </si>
  <si>
    <t>高尚组</t>
  </si>
  <si>
    <t>洪市村委会</t>
  </si>
  <si>
    <t>赵碧塘维修石砌护坡50米，水泥护坡120米</t>
  </si>
  <si>
    <t>完成赵碧塘维修石砌护坡50米，水泥护坡120米，便于农户田间灌溉</t>
  </si>
  <si>
    <t>陈顺成</t>
  </si>
  <si>
    <t>2024年ZXJ洪市镇洪市村兴塘组肖排屋门塘护坡及清淤</t>
  </si>
  <si>
    <t>兴塘组</t>
  </si>
  <si>
    <t>兴塘组肖排屋门塘护坡及清淤120立方米</t>
  </si>
  <si>
    <t>完成兴塘组肖排屋门塘护坡及清淤120立方米，便于农户田间灌溉</t>
  </si>
  <si>
    <t>龙江村</t>
  </si>
  <si>
    <t>2024年ZXJ洪市镇龙江村大皂组管皂水库护坡清淤</t>
  </si>
  <si>
    <t>大皂组</t>
  </si>
  <si>
    <t>龙江村委会</t>
  </si>
  <si>
    <t>大皂组管皂水库护坡70米，清淤5亩</t>
  </si>
  <si>
    <t>完成管皂水库护坡及清淤，便于农户田间灌溉</t>
  </si>
  <si>
    <t>陈秀丰</t>
  </si>
  <si>
    <t>15580275888</t>
  </si>
  <si>
    <t>2024年ZXJ洪市镇龙江村文云组顺泥湾水库护坡清淤</t>
  </si>
  <si>
    <t>文云组</t>
  </si>
  <si>
    <t>文云组顺泥湾水库护坡40米，清淤8亩</t>
  </si>
  <si>
    <t>完成顺泥湾水库护坡及清淤，便于农户田间灌溉</t>
  </si>
  <si>
    <t>明翰村</t>
  </si>
  <si>
    <t>2024年ZXJ洪市镇明翰村竹花、石湾组道路硬化</t>
  </si>
  <si>
    <t>竹花、石湾</t>
  </si>
  <si>
    <t>明翰村委会</t>
  </si>
  <si>
    <t>硬化,3.5米宽，X0.2米厚，道路1公里</t>
  </si>
  <si>
    <t>硬化3.5米宽，X0.2米厚道路,1公里，改善群众交通环境</t>
  </si>
  <si>
    <t>群众参与度100%，受益脱贫人口42人，方便群众出行和物资运输，促进群众增收</t>
  </si>
  <si>
    <t>陈长春</t>
  </si>
  <si>
    <t>13657476343</t>
  </si>
  <si>
    <t>2024年ZXJ洪市镇明翰村道仕组大塘清淤护坡加固加宽塘坝</t>
  </si>
  <si>
    <t>道仕</t>
  </si>
  <si>
    <t>池塘防渗护坡加固1.5米高，90宽，X0.5米厚石砌共5亩，清淤3330立方</t>
  </si>
  <si>
    <t>完成水塘清淤及塘坝护坡硬化，便于农户田间灌溉</t>
  </si>
  <si>
    <t>群众参与度100%，受益脱贫人口34人，保障农田灌溉，促进农户增收</t>
  </si>
  <si>
    <t>2024年ZXJ洪市镇明翰村石坡组大塘清淤护坡加固塘坝</t>
  </si>
  <si>
    <t>石坡</t>
  </si>
  <si>
    <t>池塘防渗护坡加固1.4米高,80宽，X0.5米厚石砌共5亩，清淤3330立方</t>
  </si>
  <si>
    <t>群众参与度100%，受益脱贫人口63人，保障农田灌溉，促进农户增收</t>
  </si>
  <si>
    <t>2024年ZXJ洪市镇明翰村赵家组谢村塘护坡加固塘坝</t>
  </si>
  <si>
    <t>赵家</t>
  </si>
  <si>
    <t>池塘防渗护坡加固2.5米高,1.2米宽，X0.5米厚石砌共7亩</t>
  </si>
  <si>
    <t>完成水塘塘坝护坡硬化，便于农户田间灌溉</t>
  </si>
  <si>
    <t>群众参与度100%，受益脱贫人口57人，保障农田灌溉，促进农户增收</t>
  </si>
  <si>
    <t>市田村</t>
  </si>
  <si>
    <t>2024年ZXJ洪市镇市田村大成至罗鼓场水渠修建</t>
  </si>
  <si>
    <t>柔水组、大成组、柿竹组</t>
  </si>
  <si>
    <t>市田村委会</t>
  </si>
  <si>
    <t>大成至罗鼓场水渠修建400米</t>
  </si>
  <si>
    <t>大成至罗鼓场水渠修建，便于农户田间灌溉</t>
  </si>
  <si>
    <t>群众参与度100%，受益脱贫人口26人，保障农田灌溉，促进农户增收</t>
  </si>
  <si>
    <t>廖永国</t>
  </si>
  <si>
    <t>13647347633</t>
  </si>
  <si>
    <t>2024年ZXJ洪市镇市田村啰塘护坡清淤</t>
  </si>
  <si>
    <t>清江组</t>
  </si>
  <si>
    <t>啰塘护坡清淤4亩</t>
  </si>
  <si>
    <t>啰塘护坡清淤4亩，便于农户田间灌溉</t>
  </si>
  <si>
    <t>2024年ZXJ洪市镇市田村老屋塘护坡清淤</t>
  </si>
  <si>
    <t>杉木组</t>
  </si>
  <si>
    <t>老屋塘护坡清淤5亩</t>
  </si>
  <si>
    <t>老屋塘护坡清淤5亩，便于农户田间灌溉</t>
  </si>
  <si>
    <t>杨泉村</t>
  </si>
  <si>
    <t>2024年ZXJ洪市镇杨泉村石青组屋门塘防渗加固清淤项目</t>
  </si>
  <si>
    <t>石青组</t>
  </si>
  <si>
    <t>杨泉村委会</t>
  </si>
  <si>
    <t>池塘防渗护坡4X0.8米石彻共180米清淤458立方</t>
  </si>
  <si>
    <t>完成水塘清淤及护坡，增加储水量，提高田间抗旱灌溉能力</t>
  </si>
  <si>
    <t>群众参与度100%，受益群众216人保障农田灌溉促进农户增收</t>
  </si>
  <si>
    <t>曾垂灿</t>
  </si>
  <si>
    <t>15200524119</t>
  </si>
  <si>
    <t>2024年ZXJ洪市镇杨泉村青山组范场塘清淤项目</t>
  </si>
  <si>
    <t>青山组</t>
  </si>
  <si>
    <t>清淤3360立方</t>
  </si>
  <si>
    <t>完成水塘清淤，
便于农户田间灌溉，提高农户增收</t>
  </si>
  <si>
    <t>群众参与度100%，保障农田灌溉，促进农户增收</t>
  </si>
  <si>
    <t>财源村</t>
  </si>
  <si>
    <t>2024年ZXJ洪市镇财源村阳关组水渠修缮加固</t>
  </si>
  <si>
    <t>阳关</t>
  </si>
  <si>
    <t>财源村委会</t>
  </si>
  <si>
    <t>阳关组水渠修缮加固270米</t>
  </si>
  <si>
    <t>完成水塘清淤、修缮加固，保障村民农田灌溉及生产生活用水</t>
  </si>
  <si>
    <t>群众参与度100%，受益脱贫人口8人，保障村民农田灌溉及生产生活用水</t>
  </si>
  <si>
    <t>陈梅成</t>
  </si>
  <si>
    <t>2024年ZXJ洪市镇财源村龙盘组水塘清淤、修缮加固</t>
  </si>
  <si>
    <t>龙盘</t>
  </si>
  <si>
    <t>龙盘组水塘清淤、修缮加固2亩</t>
  </si>
  <si>
    <t>群众参与度100%，受益脱贫人口25人，保障村民农田灌溉及生产生活用水</t>
  </si>
  <si>
    <t>咸欣村</t>
  </si>
  <si>
    <t>2024年ZXJ洪市镇咸欣村石门片安全饮水项目</t>
  </si>
  <si>
    <t>石门片</t>
  </si>
  <si>
    <t>咸欣村委会</t>
  </si>
  <si>
    <t>安全饮水一处</t>
  </si>
  <si>
    <t>方便群众生产生活用水</t>
  </si>
  <si>
    <t>群众参与度100%，保障农田灌溉，方便群众生产生活用水</t>
  </si>
  <si>
    <t>王利国</t>
  </si>
  <si>
    <t>2024年ZXJ洪市镇咸欣村菜花组道路建设</t>
  </si>
  <si>
    <t>菜花组</t>
  </si>
  <si>
    <t>道路硬化600M</t>
  </si>
  <si>
    <t>方便群众
出行</t>
  </si>
  <si>
    <t>群众参与度100%，受益脱贫人口16人，保障农田灌溉，方便群众生产生活</t>
  </si>
  <si>
    <t>加工流通项目</t>
  </si>
  <si>
    <t>加工业</t>
  </si>
  <si>
    <t>2024年ZXJ洪市镇咸欣村衡阳宏上生态农业有限公司芝麻糖设备及基础设施建设</t>
  </si>
  <si>
    <t>甘家组</t>
  </si>
  <si>
    <t>机械设备及路面硬化油化1500米</t>
  </si>
  <si>
    <t>发展村集体经济</t>
  </si>
  <si>
    <t>群众参与度100%，受益人口2300人，促进村集体经济及农户增收</t>
  </si>
  <si>
    <t>2024年ZXJ洪市镇咸欣村夏湾组等道路建设</t>
  </si>
  <si>
    <t>夏湾、
木子、
甘家，毛塘换塘</t>
  </si>
  <si>
    <t>路面加宽硬化及油化5000M</t>
  </si>
  <si>
    <t>仁字村</t>
  </si>
  <si>
    <t>2024年ZXJ洪市镇仁字村余雅组骨干塘清淤加固</t>
  </si>
  <si>
    <t>余雅组</t>
  </si>
  <si>
    <t>仁字村委会</t>
  </si>
  <si>
    <t>清淤400方，加固300方</t>
  </si>
  <si>
    <t>群众参与度100%，受益脱贫人口24人，保障农田灌溉，方便群众生产生活</t>
  </si>
  <si>
    <t>王文江</t>
  </si>
  <si>
    <t>2024年ZXJ洪市镇仁字村余坪组余骨干塘清淤加固</t>
  </si>
  <si>
    <t>余坪组</t>
  </si>
  <si>
    <t>清淤380，加固260立方</t>
  </si>
  <si>
    <t>群众参与度100%，受益脱贫人口21人，保障农田灌溉，方便群众生产生活</t>
  </si>
  <si>
    <t>高炉村</t>
  </si>
  <si>
    <t>2024年ZXJ洪市镇高炉村甘冲组骨干塘维修护堤清淤</t>
  </si>
  <si>
    <t>甘冲组</t>
  </si>
  <si>
    <t>高炉村委会</t>
  </si>
  <si>
    <t>甘冲组骨干塘维修，护堤150米，清淤4亩</t>
  </si>
  <si>
    <t>完成甘冲组骨干塘维修，护堤150米，清淤4亩，便于农户田间灌溉</t>
  </si>
  <si>
    <t>黄昌林</t>
  </si>
  <si>
    <t>13575100083</t>
  </si>
  <si>
    <t>太平村</t>
  </si>
  <si>
    <t>2024年ZXJ洪市镇太平村太平组屋门大塘清淤</t>
  </si>
  <si>
    <t>太平组</t>
  </si>
  <si>
    <t>太平村委会</t>
  </si>
  <si>
    <t>太平组屋门大塘清淤7亩</t>
  </si>
  <si>
    <t>太平组屋门大塘清淤7亩，便于农户田间灌溉</t>
  </si>
  <si>
    <t>陈远安</t>
  </si>
  <si>
    <t>17347000593</t>
  </si>
  <si>
    <t>2024年ZXJ洪市镇太平村学门大塘清淤</t>
  </si>
  <si>
    <t>学门组</t>
  </si>
  <si>
    <t>学门组大塘清淤10亩</t>
  </si>
  <si>
    <t>学门组大塘清淤10亩，便于农户田间灌溉</t>
  </si>
  <si>
    <t>杨池村</t>
  </si>
  <si>
    <t>2024年ZXJ洪市镇杨池村新樟组桥面加宽</t>
  </si>
  <si>
    <t>新樟组</t>
  </si>
  <si>
    <t>杨池村委会</t>
  </si>
  <si>
    <t>加宽3米共300米</t>
  </si>
  <si>
    <t>加宽3米共300米，方便群众出行</t>
  </si>
  <si>
    <t>群众参与度100%，受益脱贫人口8人，方便群众出行和物资运输，促进群众增收</t>
  </si>
  <si>
    <t>肖绍令</t>
  </si>
  <si>
    <t>13762448271</t>
  </si>
  <si>
    <t>新泉村</t>
  </si>
  <si>
    <t>2024年ZXJ洪市镇新泉村晓春大塘建设工程</t>
  </si>
  <si>
    <t>晓春组</t>
  </si>
  <si>
    <t>新泉村委会</t>
  </si>
  <si>
    <t>晓春大塘修复，清淤1500立方，护坡400米</t>
  </si>
  <si>
    <t>清淤1500立方，护坡400米</t>
  </si>
  <si>
    <t>王炳生</t>
  </si>
  <si>
    <t>2024年ZXJ洪市镇新泉村泉水组排灌站建设工程</t>
  </si>
  <si>
    <t>泉水组</t>
  </si>
  <si>
    <t>地下管道铺设400M</t>
  </si>
  <si>
    <t>集兵镇</t>
  </si>
  <si>
    <t>同心村</t>
  </si>
  <si>
    <t>2024年ZXJ集兵镇同心村欧家湾一铁炉冲水渠硬化</t>
  </si>
  <si>
    <t>欧家湾组至铁炉冲四个徂</t>
  </si>
  <si>
    <t>同心村委会</t>
  </si>
  <si>
    <t>元麻圹至铁炉冲四徂水渠清淤硬化300米</t>
  </si>
  <si>
    <t>此水渠清淤硬化能解决下游200亩农田耕作确保粮食生产发展</t>
  </si>
  <si>
    <t>群众参与度100%，受益脱贫人口48人保障下游200亩农田耕作</t>
  </si>
  <si>
    <t>何良</t>
  </si>
  <si>
    <t>18711435148</t>
  </si>
  <si>
    <t>太栗村</t>
  </si>
  <si>
    <t>2024年ZXJ集兵镇太栗村书房组鱼塘护坡加固</t>
  </si>
  <si>
    <t>书房组</t>
  </si>
  <si>
    <t>太栗村委会</t>
  </si>
  <si>
    <t>鱼塘边道路护坡75米长，宽1米，高2.5米，原有塘坝道路硬化</t>
  </si>
  <si>
    <t>硬化4米宽X0.2米厚道路75米，改善群众交通环境，防止鱼塘坝体倒塌</t>
  </si>
  <si>
    <t>许常青</t>
  </si>
  <si>
    <t>18773478158</t>
  </si>
  <si>
    <t>2024年ZXJ集兵镇太栗村胡家组鱼塘防渗加固清淤</t>
  </si>
  <si>
    <t>胡家组</t>
  </si>
  <si>
    <t>池塘防渗加固4米高X0.5米厚砖砌共300米，清淤360立方</t>
  </si>
  <si>
    <t>群众参与度100%，受益脱贫人口40人，保障农田灌溉，促进农户增收</t>
  </si>
  <si>
    <t>大利村</t>
  </si>
  <si>
    <t>2024年ZXJ集兵镇大利村伍家湾组道路硬化</t>
  </si>
  <si>
    <t>伍家湾组</t>
  </si>
  <si>
    <t>大利村委会</t>
  </si>
  <si>
    <t>硬化4.5米宽X0.2米厚道路0.4公里</t>
  </si>
  <si>
    <t>硬化4.5米宽X0.2米厚道路0.4公里，改善群众交通环境</t>
  </si>
  <si>
    <t>群众参与度100%，受益脱贫人口21人，方便群众出行和物资运输，促进群众增收，</t>
  </si>
  <si>
    <t>任贤龙</t>
  </si>
  <si>
    <t>15886404666</t>
  </si>
  <si>
    <t>白马村</t>
  </si>
  <si>
    <t>2024年ZXJ集兵镇白马村郑家湾组水塘硬化</t>
  </si>
  <si>
    <t>郑家湾组</t>
  </si>
  <si>
    <t>白马村委会</t>
  </si>
  <si>
    <t>刘春明</t>
  </si>
  <si>
    <t>13762400995</t>
  </si>
  <si>
    <t>通天村</t>
  </si>
  <si>
    <t>2024年ZXJ集兵镇通天村尚竹园组水塘硬化</t>
  </si>
  <si>
    <t>尚竹园组</t>
  </si>
  <si>
    <t>通天村委会</t>
  </si>
  <si>
    <t>水塘清於硬化200米</t>
  </si>
  <si>
    <t>群众参与度100%，受益脱贫人口27人，保障农田灌溉，促进农户增收</t>
  </si>
  <si>
    <t>宋新华</t>
  </si>
  <si>
    <t>水映村</t>
  </si>
  <si>
    <t>2024年ZXJ集兵镇水映村唐瓦屋组门前塘防渗加固清淤</t>
  </si>
  <si>
    <t>唐瓦屋组</t>
  </si>
  <si>
    <t>水映村委会</t>
  </si>
  <si>
    <t>池塘防渗加固3米高X0.5米厚石砌共130米，清淤680立方</t>
  </si>
  <si>
    <t>群众参与度100%，受益脱贫人口16人，保障农田灌溉，促进农户增收</t>
  </si>
  <si>
    <t>何太元</t>
  </si>
  <si>
    <t>18807348818</t>
  </si>
  <si>
    <t>2024年ZXJ集兵镇水映村何老屋组门前塘防渗加固清淤</t>
  </si>
  <si>
    <t>何老屋组</t>
  </si>
  <si>
    <t>池塘防渗加固2.8米高X0.5米厚石砌共110米，清淤430立方</t>
  </si>
  <si>
    <t>群众参与度100%，受益脱贫人口13人，保障农田灌溉，促进农户增收</t>
  </si>
  <si>
    <t>红星村</t>
  </si>
  <si>
    <t>2024年ZXJ集兵镇红星村星子坪组梁大塘塘防渗加固清淤</t>
  </si>
  <si>
    <t>星子坪组</t>
  </si>
  <si>
    <t>红星村委会</t>
  </si>
  <si>
    <t>池塘防渗加固3米高X0.6米厚硬化400米，清淤200立方</t>
  </si>
  <si>
    <t>唐艳峰</t>
  </si>
  <si>
    <t>15886493169</t>
  </si>
  <si>
    <t>山峰村</t>
  </si>
  <si>
    <t>2024年ZXJ集兵镇山峰村何老屋门前塘清淤护坡及堰坝建设</t>
  </si>
  <si>
    <t>山峰村委会</t>
  </si>
  <si>
    <t>清淤1000m³、护坡长131米、宽1.2米、高2.5米堰坝宽18米、长4米、高2米.</t>
  </si>
  <si>
    <t>群众参与度100%，受益脱贫人口25人，改善人居环境，促进群众增收</t>
  </si>
  <si>
    <t>范福</t>
  </si>
  <si>
    <t>13875724508</t>
  </si>
  <si>
    <t>2024年ZXJ集兵镇山峰村牛冲组田间渠建设</t>
  </si>
  <si>
    <t>牛冲组</t>
  </si>
  <si>
    <t>硬化底板长600米，宽0.6米，厚0.1米，两侧长1200米，高0.5米，厚0.1米</t>
  </si>
  <si>
    <t>硬化长600米，宽0.6米，厚0.1米，两侧长1200米，高0.5米，厚0.1米</t>
  </si>
  <si>
    <t>松桂村</t>
  </si>
  <si>
    <t>2024年ZXJ集兵镇松桂村鲁家场组新建人行桥、堰头</t>
  </si>
  <si>
    <t>鲁家场</t>
  </si>
  <si>
    <t>松桂村委会</t>
  </si>
  <si>
    <t>宽4米、8米长</t>
  </si>
  <si>
    <t>完成堰头、人行桥建设，便于农户田间灌溉</t>
  </si>
  <si>
    <t>群众参与度100%，受益脱贫人口5人，促进农户增收，发展村集体经济，增加村集体收入</t>
  </si>
  <si>
    <t>李忠元</t>
  </si>
  <si>
    <t>13875751818</t>
  </si>
  <si>
    <t>集兵村</t>
  </si>
  <si>
    <t>2024年ZXJ集兵镇集兵村何排组水塘清淤硬化</t>
  </si>
  <si>
    <t>何排</t>
  </si>
  <si>
    <t>集兵村委会</t>
  </si>
  <si>
    <t>池塘防渗加固2.5米高X0.5米厚砖砌长40米，清淤500立方</t>
  </si>
  <si>
    <t>群众参与度100%，受益脱贫人口7人，促进农户增收，发展村集体经济，增加村集体收入</t>
  </si>
  <si>
    <t>吴瑞大</t>
  </si>
  <si>
    <t>13575254875</t>
  </si>
  <si>
    <t>白菓村</t>
  </si>
  <si>
    <t>2024年ZXJ集兵镇白菓村罗家坳水塘清淤硬化</t>
  </si>
  <si>
    <t>白菓村委会</t>
  </si>
  <si>
    <t>池塘防渗加固2.5米高X0.5米厚砖砌长50米，清淤300立方</t>
  </si>
  <si>
    <t>群众参与度100%，受益脱贫人口2人，促进农户增收</t>
  </si>
  <si>
    <t>王磊</t>
  </si>
  <si>
    <t>16673400777</t>
  </si>
  <si>
    <t>永乐村</t>
  </si>
  <si>
    <t>2024年ZXJ集兵镇永乐村王坝塘组组道路硬化</t>
  </si>
  <si>
    <t>王坝塘组</t>
  </si>
  <si>
    <t>永乐村委会</t>
  </si>
  <si>
    <t>群众参与度100%，，方便群众出行和物资运输，促进群众增收</t>
  </si>
  <si>
    <t>欧美柏</t>
  </si>
  <si>
    <t>13575250091</t>
  </si>
  <si>
    <t>2024年ZXJ集兵镇永乐村山塘冲组组道路硬化</t>
  </si>
  <si>
    <t>山塘冲组</t>
  </si>
  <si>
    <t>硬化4.5米宽X0.2米厚道路1.2公里</t>
  </si>
  <si>
    <t>界牌陶瓷工业园管委会</t>
  </si>
  <si>
    <t>众拱村</t>
  </si>
  <si>
    <t>2024年ZXJ界牌镇众拱村魏大屋组水圳改建</t>
  </si>
  <si>
    <t>魏大屋组</t>
  </si>
  <si>
    <t>众拱村委会</t>
  </si>
  <si>
    <t>整修长680米X宽1米X高0.8米</t>
  </si>
  <si>
    <t>整修长680米X宽1米X高0.8米，改善水利灌溉设施</t>
  </si>
  <si>
    <t>群众参与度100%，受益脱贫人口43人、方便农田灌溉，促进群众增收</t>
  </si>
  <si>
    <t>黄新成</t>
  </si>
  <si>
    <t>2024年ZXJ界牌镇众拱村东塘组水果种植基地管护</t>
  </si>
  <si>
    <t>东塘组</t>
  </si>
  <si>
    <t>养护，施药、施肥、除草150亩</t>
  </si>
  <si>
    <t>养护，施药、施肥、除草</t>
  </si>
  <si>
    <t>群众参与度100%，受益脱贫人口103人、增加集体经济收入、促进群众增收</t>
  </si>
  <si>
    <t>南阳村</t>
  </si>
  <si>
    <t>2024年ZXJ界牌镇南阳村划家组、棕树组、抱家组水塘防渗加固清淤</t>
  </si>
  <si>
    <t>划家组、棕树组、抱家组</t>
  </si>
  <si>
    <t>南阳村委会</t>
  </si>
  <si>
    <t>池塘防渗加固3米高X0.5米厚石砌共246米清淤11200立方</t>
  </si>
  <si>
    <t>完成水塘清淤及天高塘坝硬化，便于农户田间灌溉</t>
  </si>
  <si>
    <t>群众参与度100%，受益脱贫人口70人、保障农田灌溉、促进群众增收</t>
  </si>
  <si>
    <t>肖正力</t>
  </si>
  <si>
    <t>界牌镇</t>
  </si>
  <si>
    <t>造基村</t>
  </si>
  <si>
    <t>2024年ZXJ界牌镇造基村银将公路至永坳组道路硬化</t>
  </si>
  <si>
    <t>七铺组</t>
  </si>
  <si>
    <t>造基村委会</t>
  </si>
  <si>
    <t>硬化4米宽X0.2米厚道路800米</t>
  </si>
  <si>
    <t>硬化4米宽X0.2米厚道路800公里</t>
  </si>
  <si>
    <t>群众参与度100%，受益脱贫人口5人，方便群众出行和物资运输，促进群众增收</t>
  </si>
  <si>
    <t>陈哲元</t>
  </si>
  <si>
    <t>13875624694</t>
  </si>
  <si>
    <t>上塔村</t>
  </si>
  <si>
    <t>2024年ZXJ界牌镇上塔村塘冲组至寨子岭组段道路油化</t>
  </si>
  <si>
    <t>塘冲组至寨子岭组段</t>
  </si>
  <si>
    <t>上塔村委会</t>
  </si>
  <si>
    <t>油化5米宽0.06米厚道路油化1500米</t>
  </si>
  <si>
    <t>群众参与度100%，受益脱贫人口217人，方便群众出行和物资运输，促进群众增收</t>
  </si>
  <si>
    <t>汪向阳</t>
  </si>
  <si>
    <t>13873405119</t>
  </si>
  <si>
    <t>2024年ZXJ界牌镇上塔村对臼组道路硬化</t>
  </si>
  <si>
    <t>对臼组</t>
  </si>
  <si>
    <t>硬化3.5米宽X0.2米厚道路0.7公里</t>
  </si>
  <si>
    <t>硬化3.5米宽X0.2米厚道路0.7公里，改善群众交通环境</t>
  </si>
  <si>
    <t>群众参与度100%，受益脱贫人口25人，方便群众出行和物资运输，促进群众增收</t>
  </si>
  <si>
    <t>将军村</t>
  </si>
  <si>
    <t>2024年ZXJ界牌镇将军村杉山组至七星潭组到小河组道路硬化</t>
  </si>
  <si>
    <t>杉山组至七星潭组到小河组</t>
  </si>
  <si>
    <t>将军村委会</t>
  </si>
  <si>
    <t>新建黄沙路0.8公里，硬化4.5米宽X0.2米厚道路1.2公里</t>
  </si>
  <si>
    <t>新建黄沙路0.8公里宽5.5米，硬化4.5米宽X0.2米厚道路0.96公里，改善群众交通环境</t>
  </si>
  <si>
    <t>群众参与度100%，受益脱贫人口23人，方便群众出行和物资运输，促进群众增收</t>
  </si>
  <si>
    <t>王代喜</t>
  </si>
  <si>
    <t>15074730299</t>
  </si>
  <si>
    <t>2024年ZXJ界牌镇将军村凌坳组门前塘防渗加固清淤</t>
  </si>
  <si>
    <t>凌坳组</t>
  </si>
  <si>
    <t>池塘防渗加固3米高X0.5米厚石砌共195米，清淤360立方</t>
  </si>
  <si>
    <t>2024年ZXJ界牌镇将军村矮子岭组左侧塘防渗加固清淤</t>
  </si>
  <si>
    <t>矮子岭组</t>
  </si>
  <si>
    <t>池塘防渗加固3.2米高X0.5米厚石砌共195米，清淤360立方</t>
  </si>
  <si>
    <t>界江村</t>
  </si>
  <si>
    <t>2024年ZXJ界牌镇界江村毛冲组门前塘防渗加固清淤</t>
  </si>
  <si>
    <t>毛冲组</t>
  </si>
  <si>
    <t>界江村委会</t>
  </si>
  <si>
    <t>池塘防渗加固3米高X0.5米厚石砌共85米，清淤320立方</t>
  </si>
  <si>
    <t>群众参与度100%，受益脱贫人口32人，保障农田灌溉，促进农户增收</t>
  </si>
  <si>
    <t>凌均义</t>
  </si>
  <si>
    <t>13974775207</t>
  </si>
  <si>
    <t>界牌村</t>
  </si>
  <si>
    <t>2024年ZXJ界牌镇界牌村三斗组至大坳组河道清淤疏通项目</t>
  </si>
  <si>
    <t>三斗组</t>
  </si>
  <si>
    <t>界牌村委会</t>
  </si>
  <si>
    <t>河道长4000米</t>
  </si>
  <si>
    <t>完成河道清淤疏通及除草，便于农户田间灌溉</t>
  </si>
  <si>
    <t>王忠香</t>
  </si>
  <si>
    <t>13789375331</t>
  </si>
  <si>
    <t>唐福村</t>
  </si>
  <si>
    <t>2024年ZXJ界牌镇唐福村水圳设施建设</t>
  </si>
  <si>
    <t>湾塘组、谢老屋组、蒋老屋组、田东组</t>
  </si>
  <si>
    <t>唐福村委会</t>
  </si>
  <si>
    <t>新建引水排灌水圳5000米</t>
  </si>
  <si>
    <t>新建引水排灌水圳5000米、便于农户田间灌溉</t>
  </si>
  <si>
    <t>群众参与度100%，受益脱贫人口23人，保障农田灌溉，促进农户增收</t>
  </si>
  <si>
    <t>曾正桥</t>
  </si>
  <si>
    <t>13507342236</t>
  </si>
  <si>
    <t>两冬村</t>
  </si>
  <si>
    <t>2024年ZXJ界牌镇两冬村梳妆亭至分水坳村道硬化</t>
  </si>
  <si>
    <t>两冬村李老屋组、梳妆亭组、分水坳</t>
  </si>
  <si>
    <t>两冬村委会</t>
  </si>
  <si>
    <t>道路硬化4.5米X0.2米X2000米</t>
  </si>
  <si>
    <t>硬化4.5米宽X0.2米厚道路2公里，改善群众交通环</t>
  </si>
  <si>
    <t>群众参与度100%，受益脱贫人口189人，方便群众出行和物资运输，促进群众增收</t>
  </si>
  <si>
    <t>汤新德</t>
  </si>
  <si>
    <t>共升村</t>
  </si>
  <si>
    <t>2024年ZXJ界牌镇共升村早禾组道路硬化</t>
  </si>
  <si>
    <t>早禾组</t>
  </si>
  <si>
    <t>共升村委会</t>
  </si>
  <si>
    <t>硬化3.5米宽X0.18米厚道路0.8公里</t>
  </si>
  <si>
    <t>硬化3.5米宽X0.18米厚道路0.8公里，改善群众交通环境</t>
  </si>
  <si>
    <t>群众参与度100%，受益脱贫人口6人，方便群众出行和物资运输，促进群众增收</t>
  </si>
  <si>
    <t>万孝伍</t>
  </si>
  <si>
    <t>13973415235</t>
  </si>
  <si>
    <t>大兴社区</t>
  </si>
  <si>
    <t>2024年ZXJ界牌镇大兴社区展塘小组秀美屋场建设</t>
  </si>
  <si>
    <t>展塘小组</t>
  </si>
  <si>
    <t>路面硬化、油化210平方米，健身器材10个</t>
  </si>
  <si>
    <t>路面硬化、油化210平方米，健身器材10个，改善群众交通环境</t>
  </si>
  <si>
    <t>群众参与度100%，受益脱贫人口0人，方便群众出行和物资运输，促进群众增收</t>
  </si>
  <si>
    <t>屈晓成</t>
  </si>
  <si>
    <t>13974707749</t>
  </si>
  <si>
    <t>2024年ZXJ界牌镇大兴社区大兴街水塘塘防渗加固清淤</t>
  </si>
  <si>
    <t>大兴街组</t>
  </si>
  <si>
    <t>池塘防渗加固43.2米高X0.5米厚石砌共230米，清淤大约7500立方</t>
  </si>
  <si>
    <t>群众参与度100%，受益脱贫人口0人，保障农田灌溉，促进农户增收</t>
  </si>
  <si>
    <t>白象村</t>
  </si>
  <si>
    <t>2024年ZXJ界牌镇白象村水利设施及道路设施</t>
  </si>
  <si>
    <t>黑石砣组</t>
  </si>
  <si>
    <t>白象村委会</t>
  </si>
  <si>
    <t>黑石砣道路建设100米，白象村水利设施200米</t>
  </si>
  <si>
    <t>硬化3.5米宽X0.2米厚道路1.5公里，灌溉水利设施,改善群众交通环境,促进田间灌溉</t>
  </si>
  <si>
    <t>群众参与度100%，受益脱贫人口30人，保障群众出行，促进田间灌溉、农户增收</t>
  </si>
  <si>
    <t>汪利民</t>
  </si>
  <si>
    <t>19907473168</t>
  </si>
  <si>
    <t>国庆村</t>
  </si>
  <si>
    <t>2024年ZXJ界牌镇国庆村塘对门小组道路硬化</t>
  </si>
  <si>
    <t>塘对门组</t>
  </si>
  <si>
    <t>国庆村委会</t>
  </si>
  <si>
    <t>硬化4米宽X0.15米厚道路0.7公里</t>
  </si>
  <si>
    <t>硬化4米宽X0.15米厚道路0.7公里，改善群众交通环境</t>
  </si>
  <si>
    <t>群众参与度100%，受益脱贫人口9人，方便群众出行和物资运输，促进群众增收</t>
  </si>
  <si>
    <t>屈桂林</t>
  </si>
  <si>
    <t>13973421517</t>
  </si>
  <si>
    <t>象山村</t>
  </si>
  <si>
    <t>2024年ZXJ界牌镇象山村坳子坨组水渠建设项目</t>
  </si>
  <si>
    <t>坳子坨</t>
  </si>
  <si>
    <t>象山村委会</t>
  </si>
  <si>
    <t>挖基、砌墙抹面、硬化渠底200米</t>
  </si>
  <si>
    <t>改善农田灌溉，增加村民收入</t>
  </si>
  <si>
    <t>群众参与度100%，受益脱贫人口4户16人，增加村民收入</t>
  </si>
  <si>
    <t>汪红祥</t>
  </si>
  <si>
    <t>18397788719</t>
  </si>
  <si>
    <t>2024年ZXJ界牌镇象山村坳子坨组鱼塘维修</t>
  </si>
  <si>
    <t>清淤，塘堤护坡150米</t>
  </si>
  <si>
    <t>群众参与度100%，受益脱贫人口4户16人，保障农田灌溉，促进农户增收</t>
  </si>
  <si>
    <t>银溪村</t>
  </si>
  <si>
    <t>2024年ZXJ界牌镇银溪村大牌岭小组道路硬化</t>
  </si>
  <si>
    <t>大牌岭小组</t>
  </si>
  <si>
    <t>银溪村委会</t>
  </si>
  <si>
    <t>硬化3.5米宽X0.2米厚道路0.4公里</t>
  </si>
  <si>
    <t>王昭华</t>
  </si>
  <si>
    <t>蟠龙村</t>
  </si>
  <si>
    <t>2024年ZXJ界牌镇蟠龙村太平小组道路硬化</t>
  </si>
  <si>
    <t>蟠龙村委会</t>
  </si>
  <si>
    <t>硬化3.5米宽X0.2米厚道路1.6公里</t>
  </si>
  <si>
    <t>群众参与度100%，受益脱贫人口17人，方便群众出行和物资运输，促进群众增收</t>
  </si>
  <si>
    <t>宋克俭</t>
  </si>
  <si>
    <t>13055062889</t>
  </si>
  <si>
    <t>2024年ZXJ界牌镇蟠龙村河道护坡、路面硬化</t>
  </si>
  <si>
    <t>庙岭组、宋瓦屋、曹台组、金屏</t>
  </si>
  <si>
    <t>河道宽5米，长380米，路面硬化长350米，宽4.5米，厚0.2米</t>
  </si>
  <si>
    <t>改善农田灌溉</t>
  </si>
  <si>
    <t>群众参与度100％</t>
  </si>
  <si>
    <t>2024年ZXJ界牌镇蟠龙村五斗坳至松树岭组道路硬化</t>
  </si>
  <si>
    <t>五斗坳至松树岭组</t>
  </si>
  <si>
    <t>硬化4.5米宽X0.2米厚道路1.1公里</t>
  </si>
  <si>
    <t>群众参与度100%，受益脱贫人口109人，方便群众出行和物资运输，促进群众增收</t>
  </si>
  <si>
    <t>2024年ZXJ界牌镇蟠龙村汪新屋组水渠建设</t>
  </si>
  <si>
    <t>汪新屋组</t>
  </si>
  <si>
    <t>长980米、宽0.5米</t>
  </si>
  <si>
    <t>群众参与度100%，受益脱贫人口38人，方便群众出行和物资运输，促进群众增收</t>
  </si>
  <si>
    <t>金兰镇</t>
  </si>
  <si>
    <t>华连村</t>
  </si>
  <si>
    <t>2024年ZXJ金兰镇华连村杉树组柞树塘防渗加固</t>
  </si>
  <si>
    <t>杉树组</t>
  </si>
  <si>
    <t>华连村委会</t>
  </si>
  <si>
    <t>池塘防渗加固高2.5米，长100米，0.25米厚混凝土</t>
  </si>
  <si>
    <t>周保玉</t>
  </si>
  <si>
    <t>13762433362</t>
  </si>
  <si>
    <t>2024年ZXJ金兰镇华连村宪章组宪公塘防渗加固</t>
  </si>
  <si>
    <t>宪章组</t>
  </si>
  <si>
    <t>群众参与度100%，受益脱贫人口3人，保障农田灌溉，促进农户增收</t>
  </si>
  <si>
    <t>贺市村</t>
  </si>
  <si>
    <t>2024年ZXJ金兰镇贺市村下皂组谢塘防渗加固清淤</t>
  </si>
  <si>
    <t>下皂</t>
  </si>
  <si>
    <t>贺市村委会</t>
  </si>
  <si>
    <t>肖劲敏</t>
  </si>
  <si>
    <t>13487344598</t>
  </si>
  <si>
    <t>2024年ZXJ金兰镇贺市村新街组垅中塘防渗加固清淤</t>
  </si>
  <si>
    <t>新街组</t>
  </si>
  <si>
    <t>猴山村</t>
  </si>
  <si>
    <t>2024年ZXJ金兰镇猴山村天罗组长塘水库防渗加固清淤</t>
  </si>
  <si>
    <t>天罗组</t>
  </si>
  <si>
    <t>猴山村委会</t>
  </si>
  <si>
    <t>刘志能</t>
  </si>
  <si>
    <t>13786476996</t>
  </si>
  <si>
    <t>2024年ZXJ金兰镇猴山村石桥组漏塘防渗加固清淤</t>
  </si>
  <si>
    <t>石桥组</t>
  </si>
  <si>
    <t>青竹村</t>
  </si>
  <si>
    <t>2024年ZXJ金兰镇青竹村柏木组鱼塘清淤加固、翻修整改</t>
  </si>
  <si>
    <t>柏木组</t>
  </si>
  <si>
    <t>青竹村委会</t>
  </si>
  <si>
    <t>池塘清淤加固及翻修整改长200米X高40公分X0.2米厚，清淤300立方</t>
  </si>
  <si>
    <t>群众参与度100%，受益脱贫人口132人，保障农田灌溉，促进农户增收</t>
  </si>
  <si>
    <t>佘国乾</t>
  </si>
  <si>
    <t>18674795082</t>
  </si>
  <si>
    <t>2024年ZXJ金兰镇青竹村井焕组道路拓宽硬化</t>
  </si>
  <si>
    <t>井焕组</t>
  </si>
  <si>
    <t>井焕组道拓宽硬化长400米X宽2.5米</t>
  </si>
  <si>
    <t>完成组道拓宽硬化长400米X宽2.5米X0.2米厚，改善群众交通环境</t>
  </si>
  <si>
    <t>群众参与度100%，受益脱贫人口219人，改善群众交通环境</t>
  </si>
  <si>
    <t>元头村</t>
  </si>
  <si>
    <t>2024年ZXJ金兰镇元头村畔村组新安塘防渗加固清淤</t>
  </si>
  <si>
    <t>畔村组</t>
  </si>
  <si>
    <t>元头村委会</t>
  </si>
  <si>
    <t>池塘防渗加固3.5米高X0.8石砌80米.清淤300立方</t>
  </si>
  <si>
    <t>黄幸福</t>
  </si>
  <si>
    <t>13517342917</t>
  </si>
  <si>
    <t>古城村</t>
  </si>
  <si>
    <t>2024年ZXJ金兰镇古城村山平塘加固清淤</t>
  </si>
  <si>
    <t>新德组、长兴组、培元组、桎木组、竹山组</t>
  </si>
  <si>
    <t>古城村委会</t>
  </si>
  <si>
    <t>池塘防渗加固300米长，高1.2米，厚石砌共300米，清淤700立方</t>
  </si>
  <si>
    <t>完成水塘塘坝硬化，便于农户田间灌溉</t>
  </si>
  <si>
    <t>周三元</t>
  </si>
  <si>
    <t>18873439747</t>
  </si>
  <si>
    <t>联龙村</t>
  </si>
  <si>
    <t>2024年ZXJ金兰镇联龙村卫星组农业产业基础设施建设项目</t>
  </si>
  <si>
    <t>卫星组</t>
  </si>
  <si>
    <t>联龙村委会</t>
  </si>
  <si>
    <t>池塘防渗加固4米高X0.37米厚石砌共160米，清淤360立方，路面整理300米</t>
  </si>
  <si>
    <t>群众参与度100%，受益脱贫人口48人，保障农田灌溉，促进农户增收</t>
  </si>
  <si>
    <t>就蒋仕良</t>
  </si>
  <si>
    <t>13974773726</t>
  </si>
  <si>
    <t>瑞芝村</t>
  </si>
  <si>
    <t>2024年ZXJ金兰镇瑞芝村大塘组门前塘防渗加固清淤</t>
  </si>
  <si>
    <t>大塘组</t>
  </si>
  <si>
    <t>瑞芝村委会</t>
  </si>
  <si>
    <t>山塘加固长100米，高2.5米，厚0.8米</t>
  </si>
  <si>
    <t>完成山塘加固，便于农户田间灌溉</t>
  </si>
  <si>
    <t>杨有良</t>
  </si>
  <si>
    <t>2024年ZXJ金兰镇瑞芝村野马组门前塘防渗加固清淤</t>
  </si>
  <si>
    <t>野马组</t>
  </si>
  <si>
    <t>山塘加固长80米，高3米，厚0.8米，清淤320立方</t>
  </si>
  <si>
    <t>群众参与度100%，受益脱贫人口33人，保障农田灌溉，促进农户增收</t>
  </si>
  <si>
    <t>2024年ZXJ金兰镇瑞芝村拖塘组道路硬化</t>
  </si>
  <si>
    <t>拖塘组</t>
  </si>
  <si>
    <t>硬化4.5米宽X0.2米厚道路1公里</t>
  </si>
  <si>
    <t>硬化4.5米宽X0.2米厚道路1公里，改善群众交通环境</t>
  </si>
  <si>
    <t>泉溪村</t>
  </si>
  <si>
    <t>2024年ZXJ金兰镇泉溪村兵兴组三塘水库防渗加固清淤</t>
  </si>
  <si>
    <t>兵兴组</t>
  </si>
  <si>
    <t>泉溪村委会</t>
  </si>
  <si>
    <t>水库防渗加固200米×0.8米厚，石砌共200米，清淤2400方</t>
  </si>
  <si>
    <t>完成水库防渗加固200米0.8米厚，石砌共200米，清淤2400方</t>
  </si>
  <si>
    <t>群众参与度100%，受益脱贫人口36人，保障农田灌溉，促进农户增收</t>
  </si>
  <si>
    <t>刘少兵</t>
  </si>
  <si>
    <t>13575258206</t>
  </si>
  <si>
    <t>2024年ZXJ金兰镇泉溪村肖家组甘冲塘防渗加固清淤</t>
  </si>
  <si>
    <t>肖家组</t>
  </si>
  <si>
    <t>水塘防渗加固60米×厚0.8米，石砌共60米，清淤1000方</t>
  </si>
  <si>
    <t>完成水塘防渗加固60米厚0.8米，石砌共60米，清淤1000方</t>
  </si>
  <si>
    <t>2024年ZXJ金兰镇泉溪村雷公组麦子塘防渗加固清淤</t>
  </si>
  <si>
    <t>雷公组</t>
  </si>
  <si>
    <t>水塘防渗加固80米厚0.8米，石砌共80米，清淤600方</t>
  </si>
  <si>
    <t>完成水塘防渗加固80米厚0.8米，石砌共80米，清淤600方</t>
  </si>
  <si>
    <t>泉隆村</t>
  </si>
  <si>
    <t>2024年ZXJ金兰镇泉隆村罗家组门口大塘防渗加固清淤</t>
  </si>
  <si>
    <t>罗家组</t>
  </si>
  <si>
    <t>泉隆村委会</t>
  </si>
  <si>
    <t>池塘防渗加固2米高X0.5米厚石砌共50米</t>
  </si>
  <si>
    <t>完成水塘清淤及塘坝硬化，便于农户田间灌溉，解决安全隐患</t>
  </si>
  <si>
    <t>黄贤玉</t>
  </si>
  <si>
    <t>13762433363</t>
  </si>
  <si>
    <t>2024年ZXJ金兰镇泉隆村丁家组村道路面硬化</t>
  </si>
  <si>
    <t>丁家组</t>
  </si>
  <si>
    <t>300米道路硬化</t>
  </si>
  <si>
    <t>150米道路硬化，改善群众交通安全</t>
  </si>
  <si>
    <t>群众参与度100%，方便群众出行和物资运输，促进群众增收</t>
  </si>
  <si>
    <t>江东村</t>
  </si>
  <si>
    <t>2024年ZXJ金兰镇江东村三必组弹弓皂鱼塘清淤复修</t>
  </si>
  <si>
    <t>江东村三必组</t>
  </si>
  <si>
    <t>江东村委会</t>
  </si>
  <si>
    <t>清淤80立方，塘堤石方540立方</t>
  </si>
  <si>
    <t>群众参与度100%，受益脱贫人口88人，方便农田灌溉</t>
  </si>
  <si>
    <t>曾云芳</t>
  </si>
  <si>
    <t>13875771135</t>
  </si>
  <si>
    <t>2024年ZXJ金兰镇江东村乌龙组流水塘复修</t>
  </si>
  <si>
    <t>江东村乌龙组</t>
  </si>
  <si>
    <t>塘堤石方工程清淤500方，硬化200米</t>
  </si>
  <si>
    <t>塘堤石方工程清淤</t>
  </si>
  <si>
    <t>群众参与度100%，受益脱贫人口53人，保障农田灌溉，促进农户增收</t>
  </si>
  <si>
    <t>2024年ZXJ金兰镇江东村新屋组铁丫村门前塘复修</t>
  </si>
  <si>
    <t>江东村新屋组</t>
  </si>
  <si>
    <t>塘堤石方工程清淤500方，硬化300米</t>
  </si>
  <si>
    <t>群众参与度100%，受益脱贫人口104人，保障农田灌溉，促进农户增收</t>
  </si>
  <si>
    <t>松江村</t>
  </si>
  <si>
    <t>2024年ZXJ金兰镇松江村竹村组道路硬化</t>
  </si>
  <si>
    <t>竹村组</t>
  </si>
  <si>
    <t>松江村委会</t>
  </si>
  <si>
    <t>道路硬化200米</t>
  </si>
  <si>
    <t>完成道路硬化200米</t>
  </si>
  <si>
    <t>群众参与度100%，受益脱贫人口囗9人，保障道路交通畅通</t>
  </si>
  <si>
    <t>黄友良</t>
  </si>
  <si>
    <t>13637348511</t>
  </si>
  <si>
    <t>2024年ZXJ金兰镇松江村锡公组鱼塘加固清淤</t>
  </si>
  <si>
    <t>锡公组</t>
  </si>
  <si>
    <t>鱼塘加固120米长，清淤400立方米</t>
  </si>
  <si>
    <t>完成水塘清淤及塘坝加固，便于农户田间灌溉</t>
  </si>
  <si>
    <t>群众参与度100%，受益脱贫人口11人，保障农田灌溉，促进农户增收</t>
  </si>
  <si>
    <t>石坳村</t>
  </si>
  <si>
    <t>2024年ZXJ金兰镇石坳村鸡公组鸡公塘防渗加固清淤</t>
  </si>
  <si>
    <t>鸡公组</t>
  </si>
  <si>
    <t>石坳村委会</t>
  </si>
  <si>
    <t>池塘防渗加固76米高2米清淤200立方</t>
  </si>
  <si>
    <t>完成水塘防渗加固76米高2米清淤200立方</t>
  </si>
  <si>
    <t>邓玉清</t>
  </si>
  <si>
    <t>13875694346</t>
  </si>
  <si>
    <t>2024年ZXJ金兰镇石坳村田兴组田兴塘防渗加固清淤</t>
  </si>
  <si>
    <t>田兴组</t>
  </si>
  <si>
    <t>池塘防渗加固100米高2米清淤400立方</t>
  </si>
  <si>
    <t>完成水塘防渗加固100米高2米清淤400立方</t>
  </si>
  <si>
    <t>金家村</t>
  </si>
  <si>
    <t>2024年ZXJ金兰镇金家村杨家庄骨干塘防渗加固清淤</t>
  </si>
  <si>
    <t>杨家庄组</t>
  </si>
  <si>
    <t>金家村委会</t>
  </si>
  <si>
    <t>水塘防渗加固2.8高，0.5米厚，塘坝加宽1.5米，总长度200米，清淤500立方</t>
  </si>
  <si>
    <t>完成水塘清淤，防渗透及塘坝加宽加固硬化，便于农户田间灌溉</t>
  </si>
  <si>
    <t>刘孝军</t>
  </si>
  <si>
    <t>18873433889</t>
  </si>
  <si>
    <t>2024年ZXJ金兰镇金家村杨屋场水渠维修加固</t>
  </si>
  <si>
    <t>杨屋场</t>
  </si>
  <si>
    <t>水渠维修加固80米长，0.3米厚，1.5米高</t>
  </si>
  <si>
    <t>完成水渠塌方维修加固硬化，便于农户田间灌溉</t>
  </si>
  <si>
    <t>城坪村</t>
  </si>
  <si>
    <t>2024年ZXJ金兰镇城坪村龙潭至李家主干道硬化</t>
  </si>
  <si>
    <t>扩建</t>
  </si>
  <si>
    <t>三元至李家组</t>
  </si>
  <si>
    <t>城坪村委会</t>
  </si>
  <si>
    <t>硬化1.5米宽X0.2米厚道路1.5公里</t>
  </si>
  <si>
    <t>硬化1.5米宽X0.2米厚道路1.5公里，改善群众交通环境</t>
  </si>
  <si>
    <t>群众参与度100%，受益脱贫人口110人，方便群众出行和物资运输，促进群众增收</t>
  </si>
  <si>
    <t>刘胜平</t>
  </si>
  <si>
    <t>13787345859</t>
  </si>
  <si>
    <t>2024年ZXJ金兰镇城坪村长滩至天子坪道路拓宽</t>
  </si>
  <si>
    <t>长滩至天子坪</t>
  </si>
  <si>
    <t>扩宽1.5米宽X1公里</t>
  </si>
  <si>
    <t>扩宽1.5米宽X1公里，改善群众交通环境</t>
  </si>
  <si>
    <t>群众参与度100%，受益脱贫人口40人，方便群众出行和物资运输，促进群众增收</t>
  </si>
  <si>
    <t>官陂村</t>
  </si>
  <si>
    <t>2024年ZXJ金兰镇官陂村大屋组至木杉组扩宽</t>
  </si>
  <si>
    <t>大屋组至木杉组</t>
  </si>
  <si>
    <t>官陂村委会</t>
  </si>
  <si>
    <t>公路2000米，硬化4.5米宽X0.2米厚道路</t>
  </si>
  <si>
    <t>公路2000米，硬化4.5米宽X0.2米厚道路，改善群众交通出行</t>
  </si>
  <si>
    <t>群众参与度100%，受益脱贫人口18人，方便群众出行和物资运输，促进群众增收</t>
  </si>
  <si>
    <t>聂志斌</t>
  </si>
  <si>
    <t>2024年ZXJ金兰镇官陂村培德组长塘塘防渗加固清淤</t>
  </si>
  <si>
    <t>培德组</t>
  </si>
  <si>
    <t>水塘防渗加固60米厚0.8米，石砌共60米，清淤650方</t>
  </si>
  <si>
    <t>完成水塘防渗加固60米厚0.8米，石砌共60米，清淤650方</t>
  </si>
  <si>
    <t>龙兴村</t>
  </si>
  <si>
    <t>2024年ZXJ金兰镇龙兴村上田组池塘清淤塘坝加固</t>
  </si>
  <si>
    <t>上田组</t>
  </si>
  <si>
    <t>龙兴村委会</t>
  </si>
  <si>
    <t>池塘加固3米高X1米厚石砌共80米长，清淤800立方</t>
  </si>
  <si>
    <t>邹斌</t>
  </si>
  <si>
    <t>13786473346</t>
  </si>
  <si>
    <t>2024年ZXJ金兰镇龙兴村道家组渠道修建</t>
  </si>
  <si>
    <t>道家组</t>
  </si>
  <si>
    <t>渠道修砌长500米高1.5米宽1米</t>
  </si>
  <si>
    <t>渠道修砌长500米高1.5米宽1米，便于农户田间灌溉</t>
  </si>
  <si>
    <t>芙蓉村</t>
  </si>
  <si>
    <t>2024年ZXJ金兰镇芙蓉村对门老屋大塘骨干塘防渗加固清淤</t>
  </si>
  <si>
    <t>对门组</t>
  </si>
  <si>
    <t>芙蓉村委会</t>
  </si>
  <si>
    <t>水塘防渗加固3高，0.5米厚，塘坝加宽1.5米，总长度100米，清淤2600立方</t>
  </si>
  <si>
    <t>群众参与度100%，受益脱贫人口38人，保障农田灌溉，促进农户增收</t>
  </si>
  <si>
    <t>肖芳易</t>
  </si>
  <si>
    <t>15096030311</t>
  </si>
  <si>
    <t>檀桥村</t>
  </si>
  <si>
    <t>2024年ZXJ金兰镇檀桥村腰皂组庙塘防渗清於</t>
  </si>
  <si>
    <t>腰皂组</t>
  </si>
  <si>
    <t>檀桥村委会</t>
  </si>
  <si>
    <t>水塘防渗加固3高，0.5米厚，塘坝加宽1.5米，总长度200米，清淤4500立方</t>
  </si>
  <si>
    <t>刘秩四</t>
  </si>
  <si>
    <t>13418806967</t>
  </si>
  <si>
    <t>同古村</t>
  </si>
  <si>
    <t>2024年ZXJ金兰镇同古村王科到斗立连接线路面硬化</t>
  </si>
  <si>
    <t>王科组斗立组</t>
  </si>
  <si>
    <t>同古村委会</t>
  </si>
  <si>
    <t>全长硬化约400米，宽3.5米，厚20公分</t>
  </si>
  <si>
    <t>公里全长硬化约400米，宽3.5米，厚20公分，改善群众交通出行</t>
  </si>
  <si>
    <t>群众参与度100%，受益脱贫人口20人</t>
  </si>
  <si>
    <t>黄党初</t>
  </si>
  <si>
    <t>18397788941</t>
  </si>
  <si>
    <t>金狮村</t>
  </si>
  <si>
    <t>2024年ZXJ金兰镇金狮村村道提质油化</t>
  </si>
  <si>
    <t>新屋楠木邹新屋村道路段</t>
  </si>
  <si>
    <t>金狮村委会</t>
  </si>
  <si>
    <t>全长油化约800米</t>
  </si>
  <si>
    <t>油化道路约800米，改善群众交通出行</t>
  </si>
  <si>
    <t>群众参与度100%，受益脱贫人口41人，方便群众出行和物资运输，促进群众增收</t>
  </si>
  <si>
    <t>刘友宏</t>
  </si>
  <si>
    <t>13789353684</t>
  </si>
  <si>
    <t>乐田村</t>
  </si>
  <si>
    <t>2024年ZXJ金兰镇乐田村周二组莲塘防塌清於</t>
  </si>
  <si>
    <t>周二</t>
  </si>
  <si>
    <t>乐田村委会</t>
  </si>
  <si>
    <t>水塘防塌加固2.5高，1米厚，总长度200米，清淤4500立方</t>
  </si>
  <si>
    <t>完成水塘清淤，防渗透及塘坎加固，便于农户田间灌溉</t>
  </si>
  <si>
    <t>谭云礼</t>
  </si>
  <si>
    <t>15200511988</t>
  </si>
  <si>
    <t>山水村</t>
  </si>
  <si>
    <t>2024年ZXJ金兰镇山水村永家组白露塘骨干塘防渗加固清淤</t>
  </si>
  <si>
    <t>永家组</t>
  </si>
  <si>
    <t>山水村委会</t>
  </si>
  <si>
    <t>水塘防渗加固2.5高，0.6米厚，塘坝加宽2米，总长度50米，清淤1000立方</t>
  </si>
  <si>
    <t>群众参与度100%，受益脱贫人口280人，保障农田灌溉，促进农户增收</t>
  </si>
  <si>
    <t>聂勇</t>
  </si>
  <si>
    <t>13973447723</t>
  </si>
  <si>
    <t>甘溪村</t>
  </si>
  <si>
    <t>2024年ZXJ金兰镇甘溪村肖公寨道路建设、碉堡修复</t>
  </si>
  <si>
    <t>肖公寨</t>
  </si>
  <si>
    <t>甘溪村委会</t>
  </si>
  <si>
    <t>基础路平整3.5公里，加宽1.5米，修复墙体25平方米</t>
  </si>
  <si>
    <t>解决道路行走困难，消除隐患消除</t>
  </si>
  <si>
    <t>群众参与度100%，受益脱贫人口407人，方便群众出行</t>
  </si>
  <si>
    <t>何昆鹏</t>
  </si>
  <si>
    <t>2024年ZXJ金兰镇甘溪村村口至红星组道路油化</t>
  </si>
  <si>
    <t>村口至水库坝</t>
  </si>
  <si>
    <t>路面油化长950米，宽5.5米，厚度0.05米</t>
  </si>
  <si>
    <t>解决道路行走隐患，修复损毁道路隐患，方便出行除</t>
  </si>
  <si>
    <t>群众参与度100%，受益脱贫人口409人，方便群众出行</t>
  </si>
  <si>
    <t>十里村</t>
  </si>
  <si>
    <t>2024年ZXJ金兰镇十里村毛家河便民桥建设</t>
  </si>
  <si>
    <t>到金组</t>
  </si>
  <si>
    <t>十里村村委会</t>
  </si>
  <si>
    <t>到金组便民桥长25米，宽6米，高5米</t>
  </si>
  <si>
    <t>方便群众耕作</t>
  </si>
  <si>
    <t>群众参与100%脱贫人口45人促进农户增长</t>
  </si>
  <si>
    <t>陈君立</t>
  </si>
  <si>
    <t>金溪镇</t>
  </si>
  <si>
    <t>磻青村</t>
  </si>
  <si>
    <t>2024年ZXJ金溪镇磻青村廖家湾河道建设</t>
  </si>
  <si>
    <t>廖家湾组</t>
  </si>
  <si>
    <t>磻青村委会</t>
  </si>
  <si>
    <t>河底硬化8厘米，河底两岸砌石高1.2米，宽0.55米，长200米</t>
  </si>
  <si>
    <t>完成河道改质，便于农户农田灌溉</t>
  </si>
  <si>
    <t>魏红林</t>
  </si>
  <si>
    <t>15211831389</t>
  </si>
  <si>
    <t>2024年ZXJ金溪镇磻青村刘家至增福河道建设</t>
  </si>
  <si>
    <t>河底硬化8厘米，河底两岸砌石高1.2米，宽0.55米，长400米</t>
  </si>
  <si>
    <t>群众参与度100%，受益脱贫人口60人，保障农田灌溉，促进农户增收</t>
  </si>
  <si>
    <t>登兴村</t>
  </si>
  <si>
    <t>2024年ZXJ金溪镇登兴村中心组主河道河堤修复</t>
  </si>
  <si>
    <t>中心组</t>
  </si>
  <si>
    <t>登兴村委会</t>
  </si>
  <si>
    <t>河堤两边砌筑护坡高1.5米，宽0.4米，长1000米</t>
  </si>
  <si>
    <t>砌筑护坡高1.5米，宽0.4米，长1000米，改善群众灌溉，提高粮食产量</t>
  </si>
  <si>
    <t>群众参与度100%，受益脱贫人口35人，方便群众灌溉，促进群众增收</t>
  </si>
  <si>
    <t>欧阳先良</t>
  </si>
  <si>
    <t>17373465745</t>
  </si>
  <si>
    <t>2024年ZXJ金溪镇登兴村东风、合心、前进4组河堤修复</t>
  </si>
  <si>
    <t>东风组合心组前进组</t>
  </si>
  <si>
    <t>河堤砌筑护坡高1.8米，宽0.4米，长450米</t>
  </si>
  <si>
    <t>河堤砌筑护坡高1.8米，宽0.4米，长450米，改善群众灌溉，提高粮食产量</t>
  </si>
  <si>
    <t>2024年ZXJ金溪镇登兴村登兴村至斗山村联村路基修建</t>
  </si>
  <si>
    <t>登兴村至斗山村</t>
  </si>
  <si>
    <t>长4000米宽5.5米各村负责2000米</t>
  </si>
  <si>
    <t>改善群众交通环境</t>
  </si>
  <si>
    <t>群众参与度100%，受益脱贫74户260人，方便群众出行和物资运输，促进群众增收</t>
  </si>
  <si>
    <t>2024年ZXJ金溪镇登兴村德兴组水渠建设</t>
  </si>
  <si>
    <t>德兴组</t>
  </si>
  <si>
    <t>新建农田水渠，高0.4米，长600米</t>
  </si>
  <si>
    <t>完成新建农田水渠，高0.4米，长600米，便于农户田间灌溉</t>
  </si>
  <si>
    <t>养殖业基地</t>
  </si>
  <si>
    <t>2024年ZXJ金溪镇登兴村产业入股分红项目</t>
  </si>
  <si>
    <t>建新组德星组三合组</t>
  </si>
  <si>
    <t>产业入股湖南登兴生物质科技有限公司，昌大飞猪养殖场，登兴竹筷厂</t>
  </si>
  <si>
    <t>增加村集体年收入2.4万元</t>
  </si>
  <si>
    <t>群众参与度100%，受益脱贫人口272人增加村级集体经济收入</t>
  </si>
  <si>
    <t>斗山村</t>
  </si>
  <si>
    <t>2024年ZXJ金溪镇斗山村产业发展黄精种植及护理和黄精深加工</t>
  </si>
  <si>
    <t>玉池组先锋组高境组老湾组青祠组</t>
  </si>
  <si>
    <t>斗山村委会</t>
  </si>
  <si>
    <t>新增50亩、护理65亩、干黄精8000斤</t>
  </si>
  <si>
    <t>增加村集体收入20万元，解决脱贫户9人就业</t>
  </si>
  <si>
    <t>群众参与度100%，受益脱贫57户1480人，壮大集体经济促进农户增收</t>
  </si>
  <si>
    <t>胡双全</t>
  </si>
  <si>
    <t>17726148708</t>
  </si>
  <si>
    <t>2024年ZXJ金溪镇斗山村梅树组组道硬化</t>
  </si>
  <si>
    <t>梅树组</t>
  </si>
  <si>
    <t>硬化3.5米宽X0.2米厚道路1千米</t>
  </si>
  <si>
    <t>群众参与度100%，受益脱贫户6户13人，方便群众出行和物资运输，促进群众增收</t>
  </si>
  <si>
    <t>2024年ZXJ金溪镇斗山村斗山村至登兴村联村路基修建</t>
  </si>
  <si>
    <t>斗山村至登兴村</t>
  </si>
  <si>
    <t>群众参与度100%，受益脱贫57户1480人，方便群众出行和物资运输，促进群众增收</t>
  </si>
  <si>
    <t>2024年ZXJ金溪镇斗山村高境组至托上组产业路修建</t>
  </si>
  <si>
    <t>高境组至托上组</t>
  </si>
  <si>
    <t>长4000米宽5.5米</t>
  </si>
  <si>
    <t>群众参与度100%，受益脱贫57户1481人，方便群众出行和物资运输，促进群众增收</t>
  </si>
  <si>
    <t>2024年ZXJ金溪镇斗山村老湾组组湾塘防渗加固维修清淤</t>
  </si>
  <si>
    <t>池塘防渗加2.5米高，0.3米厚，清淤150立方</t>
  </si>
  <si>
    <t>完成水塘清淤及加固，便于农田灌溉</t>
  </si>
  <si>
    <t>群众参与度100%，受益脱贫5户13人，保障农田灌溉，促进农户增收</t>
  </si>
  <si>
    <t>2024年ZXJ金溪镇斗山村茅坪组河道砌护坡</t>
  </si>
  <si>
    <t>茅坪组</t>
  </si>
  <si>
    <t>长500米宽0.6米高1.2米</t>
  </si>
  <si>
    <t>完成河堤修复，便于农田灌溉</t>
  </si>
  <si>
    <t>群众参与度100%，受益脱贫户4户10人，河堤修复便于农田灌溉，促进农户增收</t>
  </si>
  <si>
    <t>枫桥村</t>
  </si>
  <si>
    <t>2024年ZXJ金溪镇枫桥村瓦木组至光荣组道路硬化</t>
  </si>
  <si>
    <t>光荣组</t>
  </si>
  <si>
    <t>枫桥村委会</t>
  </si>
  <si>
    <t>光荣组街提质改造500米</t>
  </si>
  <si>
    <t>光荣组街道提质改照，善群众交通环境</t>
  </si>
  <si>
    <t>魏卫</t>
  </si>
  <si>
    <t>18973417419</t>
  </si>
  <si>
    <t>2024年ZXJ金溪镇枫桥村瓦木组大塘防渗加固清淤</t>
  </si>
  <si>
    <t>瓦木</t>
  </si>
  <si>
    <t>枫桥粗委会</t>
  </si>
  <si>
    <t>池塘防渗加固4米高X0.5米厚石砌共95米，清淤200立方</t>
  </si>
  <si>
    <t>桂海村</t>
  </si>
  <si>
    <t>2024年ZXJ金溪镇桂海村大祝组道路硬化</t>
  </si>
  <si>
    <t>桂海村大祝组</t>
  </si>
  <si>
    <t>桂海村委会</t>
  </si>
  <si>
    <t>硬化4.5米，宽0.2米厚道路0.96公里</t>
  </si>
  <si>
    <t>硬化4.5米，宽0.2米厚道路0.96公里，改善群众交通环境</t>
  </si>
  <si>
    <t>群众参与度100%，受益脱贫人口26人，方便群众出行和物资运输，促进群众增收</t>
  </si>
  <si>
    <t>鄢军元</t>
  </si>
  <si>
    <t>18773400975</t>
  </si>
  <si>
    <t>2024年ZXJ金溪镇桂海村兰田组染布组门前塘防渗加固清淤</t>
  </si>
  <si>
    <t>桂海村兰田组染布组</t>
  </si>
  <si>
    <t>池塘防渗加固3.5米高0.5米厚石砌共200米，清淤200立方</t>
  </si>
  <si>
    <t>群众参与度100%，受益脱贫人口39人，保障农田灌溉，促进农户增收</t>
  </si>
  <si>
    <t>2024年ZXJ金溪镇桂海村岭头组岭背组门前塘防渗加固清淤</t>
  </si>
  <si>
    <t>岭头组岭背组</t>
  </si>
  <si>
    <t>池塘防渗加固3.5米高0.5米厚石砌共180米，清淤150立方</t>
  </si>
  <si>
    <t>2024年ZXJ金溪镇桂海村陶然组细湾组水渠建设</t>
  </si>
  <si>
    <t>陶然组细湾组</t>
  </si>
  <si>
    <t>水渠全长2公里，宽0.4米，高0.5米</t>
  </si>
  <si>
    <t>完成水渠硬化建设，便于农户田间灌溉</t>
  </si>
  <si>
    <t>群众参与度100%，受益脱贫人口40人保障农田灌溉，促进农户增收</t>
  </si>
  <si>
    <t>2024年ZXJ金溪镇桂海村陶然组桥梁扩宽及护坡建设</t>
  </si>
  <si>
    <t>陶然组</t>
  </si>
  <si>
    <t>桥梁护坡50立方扩宽2米，长15米</t>
  </si>
  <si>
    <t>桥梁扩宽，便于农户出行方便</t>
  </si>
  <si>
    <t>群众参与度100%，受益脱贫人口60人桥梁扩宽，便于农户出行方便</t>
  </si>
  <si>
    <t>横江村</t>
  </si>
  <si>
    <t>2024年ZXJ金溪镇横江村胡冲组至凌棚组水渠堤防渗加固</t>
  </si>
  <si>
    <t>胡冲组至凌棚组</t>
  </si>
  <si>
    <t>横江村委会</t>
  </si>
  <si>
    <t>水渠堤防渗加固1.5米高，长1500米</t>
  </si>
  <si>
    <t>水渠堤防渗加固1.5米高，长1500米，保障农田灌溉，促进农户增收</t>
  </si>
  <si>
    <t>欧阳成生</t>
  </si>
  <si>
    <t>13762480666</t>
  </si>
  <si>
    <t>2024年ZXJ金溪镇横江村新屋组至常关组水渠堤防渗加固</t>
  </si>
  <si>
    <t>新屋组至常关组</t>
  </si>
  <si>
    <t>水渠堤防渗加固1.5米高，长600米</t>
  </si>
  <si>
    <t>水渠堤防渗加固1.5米高，长600米保障农田灌溉，促进农户增收</t>
  </si>
  <si>
    <t>2024年NYJ金溪镇横江村壮大村集体项目</t>
  </si>
  <si>
    <t>黄精加工设施一套</t>
  </si>
  <si>
    <t>村集体增收10%，解决脱贫解决脱贫户5人就业</t>
  </si>
  <si>
    <t>群众参与度100%，促进脱贫户持续稳定增收</t>
  </si>
  <si>
    <t>聚福村</t>
  </si>
  <si>
    <t>2024年ZXJ金溪镇聚福村老村部至洋冲组(仙人窖)村道路硬化</t>
  </si>
  <si>
    <t>洋冲组</t>
  </si>
  <si>
    <t>聚福村委会</t>
  </si>
  <si>
    <t>硬化1.5米宽0.2米厚道路1.6公里</t>
  </si>
  <si>
    <t>硬化1.5米宽0.2米厚道路1.6公里，改善群众交通环境</t>
  </si>
  <si>
    <t>群众参与度100%，受益脱贫人口27人，方便群众出行和物资运输，促进群众增收</t>
  </si>
  <si>
    <t>刘爱国</t>
  </si>
  <si>
    <t>15200701780</t>
  </si>
  <si>
    <t>2024年ZXJ金溪镇聚福村坪岭组至光后组村道路硬化</t>
  </si>
  <si>
    <t>坪岭组老湾组光后组</t>
  </si>
  <si>
    <t>硬化1.5米宽0.2米厚道路1.3公里</t>
  </si>
  <si>
    <t>群众参与度100%，受益脱贫人口21人，方便群众出行和物资运输，促进群众增收</t>
  </si>
  <si>
    <t>2024年ZXJ金溪镇聚福村染铺组至石塘组村道路硬化</t>
  </si>
  <si>
    <t>染铺组至石塘组</t>
  </si>
  <si>
    <t>硬化1.5米宽0.2米厚道路1.8公里</t>
  </si>
  <si>
    <t>硬化1.5米宽0.2米厚道路1.8公里，改善群众交通环境</t>
  </si>
  <si>
    <t>2024年ZXJ金溪镇聚福村村主干道护坡工程</t>
  </si>
  <si>
    <t>老村部至洋冲组(仙人窖)坪岭组至光后组染铺组石塘组</t>
  </si>
  <si>
    <t>村主干道护坡工程120米</t>
  </si>
  <si>
    <t>砌村道护坡，保护水土流失</t>
  </si>
  <si>
    <t>群众参与度100%，受益脱贫人口226人，方便群众出行和物资运输，促进群众增收</t>
  </si>
  <si>
    <t>2024年NYJ金溪镇聚福村油菜、湘莲种植</t>
  </si>
  <si>
    <t>大屋组、长铺组，洋冲组、坪岭组、老湾组光后组</t>
  </si>
  <si>
    <t>兰泉村委会</t>
  </si>
  <si>
    <t>种植经济作物油菜50亩；湘莲80亩</t>
  </si>
  <si>
    <t>增加村集体收入20万元，解决脱贫户7人就业</t>
  </si>
  <si>
    <t>群众参与度100%，受益脱贫人口186人，壮大集体经济，促进农户增收</t>
  </si>
  <si>
    <t>兰泉村</t>
  </si>
  <si>
    <t>2024年ZXJ金溪镇兰泉村村道扩宽路基及神冲路基建设</t>
  </si>
  <si>
    <t>犹象组至村部、三卫组</t>
  </si>
  <si>
    <t>村道扩宽2米厚0.2米，2公里；神冲路基宽3.5米厚0.2米，500米</t>
  </si>
  <si>
    <t>完成村道扩宽2米厚0.2米，2公里；神冲路基宽3.5米厚0.2米，500米</t>
  </si>
  <si>
    <t>群众参与度100%，受益脱贫人口303人，方便群众出行和物资运输，促进群众增收</t>
  </si>
  <si>
    <t>龙辉</t>
  </si>
  <si>
    <t>13647471688</t>
  </si>
  <si>
    <t>2024年ZXJ金溪镇兰泉村庙冲组水渠建设</t>
  </si>
  <si>
    <t>庙冲组</t>
  </si>
  <si>
    <t>水渠长600米，宽0.4米，高0.5米</t>
  </si>
  <si>
    <t>完成水渠硬化长600米，宽0.4米，高0.5米</t>
  </si>
  <si>
    <t>2024年NYJ金溪镇兰泉村蒌瓜和黄精种植</t>
  </si>
  <si>
    <t>犹象组、腊树组，分水组、大禾组、雅书组</t>
  </si>
  <si>
    <t>蒌瓜种植20亩；黄精种植10亩</t>
  </si>
  <si>
    <t>宽成蒌瓜种植20亩；黄精种植10亩</t>
  </si>
  <si>
    <t>群众参与度100%，受益脱贫人口303人，壮大集体经济，促进农户增收</t>
  </si>
  <si>
    <t>隆兴村</t>
  </si>
  <si>
    <t>2024年ZXJ金溪镇隆兴村道路扩宽硬化</t>
  </si>
  <si>
    <t>大堰组至新余组</t>
  </si>
  <si>
    <t>隆兴村委会</t>
  </si>
  <si>
    <t>硬化扩宽道路1公里</t>
  </si>
  <si>
    <t>硬化扩宽道路1公里，改善群众交通环境</t>
  </si>
  <si>
    <t>群众参与度100%，受益脱贫人口93人，方便群众出行和物资运输，促进群众增收</t>
  </si>
  <si>
    <t>欧阳加新</t>
  </si>
  <si>
    <t>石榴村</t>
  </si>
  <si>
    <t>2024年ZXJ金溪镇石榴村茶园组、皂关组、石榴组、芭冲组机耕农用桥建设</t>
  </si>
  <si>
    <t>茶园组、皂关组、石榴组、芭冲组、</t>
  </si>
  <si>
    <t>石榴村委会</t>
  </si>
  <si>
    <t>新建桥面50公分高跨度8m、宽度4m、</t>
  </si>
  <si>
    <t>新建桥面50公分高跨度8m、宽度4m改善群众交通环境</t>
  </si>
  <si>
    <t>群众参与度100%，受益脱贫人口113人，方便群众出行和物资运输，促进群众增收</t>
  </si>
  <si>
    <t>李新芝</t>
  </si>
  <si>
    <t>15873414211</t>
  </si>
  <si>
    <t>2024年ZXJ金溪镇石榴村石榴水坝涵洞建设</t>
  </si>
  <si>
    <t>兰冲组、石榴组、</t>
  </si>
  <si>
    <t>加固维修20m长、高2m、宽2m</t>
  </si>
  <si>
    <t>加固维修20m长、高2m、宽2m改善群众交通环境</t>
  </si>
  <si>
    <t>柿竹村</t>
  </si>
  <si>
    <t>2024年ZXJ金溪镇柿竹村恒升组道路硬化</t>
  </si>
  <si>
    <t>恒升组</t>
  </si>
  <si>
    <t>柿竹村委会</t>
  </si>
  <si>
    <t>凌国辉</t>
  </si>
  <si>
    <t>2024年ZXJ金溪镇柿竹村烟冲组渠道维修、加固</t>
  </si>
  <si>
    <t>烟冲组</t>
  </si>
  <si>
    <t>渠道防渗加固0.8米高X0.6米厚石砌共300米</t>
  </si>
  <si>
    <t>渠道防渗加固0.8米高X0.6米厚石砌共300米，保障农田灌溉，促进农户增收</t>
  </si>
  <si>
    <t>2024年NYJ金溪镇柿竹村壮大村集体项目</t>
  </si>
  <si>
    <t>英冲组</t>
  </si>
  <si>
    <t>产业配套产业路建设500米</t>
  </si>
  <si>
    <t>群众参与度100%，受益脱贫人口229人，方便群众出行和物资运输，促进群众增收</t>
  </si>
  <si>
    <t>小寨村</t>
  </si>
  <si>
    <t>2024年ZXJ金溪镇小寨村文化广场至三角塘路段道路扩宽及硬化</t>
  </si>
  <si>
    <t>老村部到三角塘</t>
  </si>
  <si>
    <t>小寨村委会</t>
  </si>
  <si>
    <t>硬化3000米X2米宽X0.2米厚道路</t>
  </si>
  <si>
    <t>扩宽硬化3500米宽X2米X0.2米厚道路，改善群众交通环境</t>
  </si>
  <si>
    <t>群众参与度100%，受益脱贫人口231人，方便群众出行和物资运输，促进群众增收</t>
  </si>
  <si>
    <t>唐智卓</t>
  </si>
  <si>
    <t>19158129223</t>
  </si>
  <si>
    <t>2024年ZXJ金溪镇小寨村魏书良屋侧至洞上桥路段道路扩宽及硬化</t>
  </si>
  <si>
    <t>村部至洞上桥路段</t>
  </si>
  <si>
    <t>硬化3700米X2米宽X0.2米厚道路</t>
  </si>
  <si>
    <t>扩宽硬化3000米宽X2米X0.2米厚道路，改善群众交通环境</t>
  </si>
  <si>
    <t>2024年NYJ金溪镇小寨村壮大村集体项目</t>
  </si>
  <si>
    <t>老屋组</t>
  </si>
  <si>
    <t>养殖肉牛20头</t>
  </si>
  <si>
    <t>增加村集体收入10万元，解决脱贫解决脱贫户2人就业</t>
  </si>
  <si>
    <t>群众参与度100%，受益脱贫人口231人，壮大集体经济促进农户增收</t>
  </si>
  <si>
    <t>杨柳村</t>
  </si>
  <si>
    <t>2024年ZXJ金溪镇杨柳村新塘组至朱受，上冲至洪山水渠建设</t>
  </si>
  <si>
    <t>新塘至朱受组
上冲至洪山</t>
  </si>
  <si>
    <t>杨柳村委会</t>
  </si>
  <si>
    <t>水渠堤防渗加固1米高，0.8米宽长1500米</t>
  </si>
  <si>
    <t>水渠堤防渗
加固1.5米高，
长1500米，保障农田灌溉，
促进农户增</t>
  </si>
  <si>
    <t>群众参与度100%
，受益脱贫人口13人，
保障农田灌溉，
促进农户增</t>
  </si>
  <si>
    <t>汤建平</t>
  </si>
  <si>
    <t>15386058706</t>
  </si>
  <si>
    <t>新中村</t>
  </si>
  <si>
    <t>2024年ZXJ金溪镇新中村枫树组道路硬化</t>
  </si>
  <si>
    <t>枫树组</t>
  </si>
  <si>
    <t>新中村委会</t>
  </si>
  <si>
    <t>硬化3.5米宽，0.2米厚，800米长</t>
  </si>
  <si>
    <t>群众参与度100%，受益脱贫人口10人，方便群众出行和物资运输，促进群众增收</t>
  </si>
  <si>
    <t>李孝红</t>
  </si>
  <si>
    <t>13786453541</t>
  </si>
  <si>
    <t>金溪村</t>
  </si>
  <si>
    <t>2024年ZXJ金溪镇金溪村排楼组道建设</t>
  </si>
  <si>
    <t>排楼组</t>
  </si>
  <si>
    <t>金溪村委会</t>
  </si>
  <si>
    <t>群众参与度100%，受益脱贫人口14人，方便群众出行和物资运输，促进群众增收</t>
  </si>
  <si>
    <t>唐志军</t>
  </si>
  <si>
    <t>13875798077</t>
  </si>
  <si>
    <t>2024年ZXJ金溪镇金溪村桂花组至和平组水渠建设</t>
  </si>
  <si>
    <t>桂花组、和平组</t>
  </si>
  <si>
    <t>维修水渠500米</t>
  </si>
  <si>
    <t>维修水渠500米，改善农户农田灌溉</t>
  </si>
  <si>
    <t>群众参与度100%，受益脱贫人口24人，促进群众增收</t>
  </si>
  <si>
    <t>2024年NYJ金溪镇金溪村壮大村集体项目</t>
  </si>
  <si>
    <t>养福组</t>
  </si>
  <si>
    <t>拟养殖100头黄牛</t>
  </si>
  <si>
    <t>养殖黄牛100头，全村每户每年增收2000元</t>
  </si>
  <si>
    <t>群众参与度100%，受益脱贫人口167人，促进农户增收</t>
  </si>
  <si>
    <t>易地搬迁后扶</t>
  </si>
  <si>
    <t>“一站式”社区综合服务设施建设</t>
  </si>
  <si>
    <t>2024年FGJ金溪镇金溪村易地搬迁安置点设施建设</t>
  </si>
  <si>
    <t>高照组</t>
  </si>
  <si>
    <t>石砌护坡长300米，宽1米，高4米</t>
  </si>
  <si>
    <t>石砌护坡长300米，宽1米，高4米，改善出行方便</t>
  </si>
  <si>
    <t>群众参与度100%，受益脱贫人口280人，改善出行方便</t>
  </si>
  <si>
    <t>金门村</t>
  </si>
  <si>
    <t>2024年ZXJ金溪镇金门村丰余组至书房组河道维修加固</t>
  </si>
  <si>
    <t>丰余组至书房组</t>
  </si>
  <si>
    <t>金门村委会</t>
  </si>
  <si>
    <t>池塘防渗加宽3米高2.5米厚石砌800米，清淤400立方</t>
  </si>
  <si>
    <t>完成水渠维修加固，便于农田灌溉</t>
  </si>
  <si>
    <t>群众参与度100%，受益脱贫人口30人，保障农田灌溉，促进农户增收</t>
  </si>
  <si>
    <t>周红军</t>
  </si>
  <si>
    <t>2024年ZXJ金溪镇金门村大门组、塘冲组、松柏组水渠维修加固</t>
  </si>
  <si>
    <t>大门组、塘冲组、松柏组</t>
  </si>
  <si>
    <t>池塘防渗加宽3米高0.2米厚混泥土120米，清淤300立方</t>
  </si>
  <si>
    <t>群众参与度100%，受益脱贫人口17人，保障农田灌溉，促进农户增收</t>
  </si>
  <si>
    <t>上峰村</t>
  </si>
  <si>
    <t>2024年NYJ金溪镇上峰村壮大村集体项目</t>
  </si>
  <si>
    <t>泉地组</t>
  </si>
  <si>
    <t>上峰村委会</t>
  </si>
  <si>
    <t>入股伟斌原生态种养专业合作社养黑猪100头</t>
  </si>
  <si>
    <t>村集体增收8%</t>
  </si>
  <si>
    <t>群众参与度100%，受益脱贫47人口134人，壮大集体经济促进农户增收</t>
  </si>
  <si>
    <t>魏文章</t>
  </si>
  <si>
    <t>2024年ZXJ金溪镇上峰村上肖组回龙组水塘清淤维修加固</t>
  </si>
  <si>
    <t>上肖组回龙组</t>
  </si>
  <si>
    <t>池塘防渗加宽硬化长80米，高3米，清淤300立方</t>
  </si>
  <si>
    <t>18773421489</t>
  </si>
  <si>
    <t>井头镇</t>
  </si>
  <si>
    <t>白云村</t>
  </si>
  <si>
    <t>2024年ZXJ井头镇白云村洪水组吕干至宝山学校路口道路硬化</t>
  </si>
  <si>
    <t>洪水组</t>
  </si>
  <si>
    <t>白云村委会</t>
  </si>
  <si>
    <t>硬化3.5米宽X0.2米厚道路1.6公里，改善群众交通环境</t>
  </si>
  <si>
    <t>群众参与度100%，受益脱贫人口34人，方便群众出行和物资运输，促进群众增收</t>
  </si>
  <si>
    <t>王春玉</t>
  </si>
  <si>
    <t>2024年ZXJ井头镇白云村刘新屋组道路硬化</t>
  </si>
  <si>
    <t>刘新屋组</t>
  </si>
  <si>
    <t>群众参与度100%，受益脱贫人口30人，方便群众出行和物资运输，促进群众增收</t>
  </si>
  <si>
    <t>大云村</t>
  </si>
  <si>
    <t>2024年ZXJ井头镇大云村水蔸冲至上药场道路扩宽硬化</t>
  </si>
  <si>
    <t>水蔸冲至上药场</t>
  </si>
  <si>
    <t>大云村委会</t>
  </si>
  <si>
    <t>硬化5米宽，0.25米厚，道路1公里</t>
  </si>
  <si>
    <t>硬化5米宽，0.25米厚，道路1公里，改善群众交通环境</t>
  </si>
  <si>
    <t>群众参与度100%，受益脱贫人口199人，方便群众出行和物资运输，促进群众增收</t>
  </si>
  <si>
    <t>肖应全</t>
  </si>
  <si>
    <t>2024年ZXJ井头镇大云村雷公堂抗旱蓄水池建设</t>
  </si>
  <si>
    <t>雷公堂组</t>
  </si>
  <si>
    <t>修建一座1200立方蓄水池</t>
  </si>
  <si>
    <t>修建一座1200立方蓄水池，保障全村农业灌溉、及饮水问题</t>
  </si>
  <si>
    <t>群众参与度100%，受益脱贫人口199人，提升我村农业灌溉水平及保障我村村民日常饮水</t>
  </si>
  <si>
    <t>群兴村</t>
  </si>
  <si>
    <t>2024年ZXJ井头镇群兴村登竹山组道路硬化</t>
  </si>
  <si>
    <t>登竹山组</t>
  </si>
  <si>
    <t>群兴村委会</t>
  </si>
  <si>
    <t>硬化3.5米宽x0.2米厚道路300米</t>
  </si>
  <si>
    <t>硬化3.5米宽x0.2米厚道路300米，改善群众交通环境</t>
  </si>
  <si>
    <t>群众参与度100%，受益脱贫人口24人，方便群众出行和物资运输，促进群众增收</t>
  </si>
  <si>
    <t>刘小安</t>
  </si>
  <si>
    <t>13397342359</t>
  </si>
  <si>
    <t>2024年ZXJ井头镇群兴村铁甫组道路硬化</t>
  </si>
  <si>
    <t>铁甫组</t>
  </si>
  <si>
    <t>仁德村</t>
  </si>
  <si>
    <t>2024年ZXJ井头镇仁德村道至猴子冲产业路基建设</t>
  </si>
  <si>
    <t>村道至猴子冲（三、四房组）</t>
  </si>
  <si>
    <t>仁德村委会</t>
  </si>
  <si>
    <t>路基6米宽，长1.2公里</t>
  </si>
  <si>
    <t>路基6米宽，长1.2公里,改善群众交通环境、你产业发展</t>
  </si>
  <si>
    <t>群众参与度100%，受益脱贫人口1172人，方便群众出行和物资运输，促进产业发展</t>
  </si>
  <si>
    <t>龙胜利</t>
  </si>
  <si>
    <t>2024年ZXJ井头镇仁德村河堤排洪蓄水建设</t>
  </si>
  <si>
    <t>常家、竹山、长塘组</t>
  </si>
  <si>
    <t>河堤护坡0.5公里、约2000米</t>
  </si>
  <si>
    <t>群众参与度100%，受益脱贫人口172人，提升我村农业灌溉水平及保障我村村道畅通</t>
  </si>
  <si>
    <t>麓园村</t>
  </si>
  <si>
    <t>2024年ZXJ井头镇麓园村梨头组堰头修建</t>
  </si>
  <si>
    <t>孟公咀</t>
  </si>
  <si>
    <t>麓园村委会</t>
  </si>
  <si>
    <t>新修堰头500立方</t>
  </si>
  <si>
    <t>新建堰头一座，保障农田灌溉</t>
  </si>
  <si>
    <t>群众参与度100%，受益脱贫人口1804人，保障农田灌溉，促进农户增收</t>
  </si>
  <si>
    <t>刘建新</t>
  </si>
  <si>
    <t>2024年ZXJ井头镇麓园村井湾，交泥，毛平干，桃子园组堰头修建</t>
  </si>
  <si>
    <t>螺丝顶</t>
  </si>
  <si>
    <t>新修堰头1000立方</t>
  </si>
  <si>
    <t>群众参与度100%，受益脱贫人口300人，保障农田灌溉，促进农户增收</t>
  </si>
  <si>
    <t>2024年ZXJ井头镇麓园村流水排组池塘清淤加固</t>
  </si>
  <si>
    <t>流水排</t>
  </si>
  <si>
    <t>清淤加固200立方</t>
  </si>
  <si>
    <t>群众参与度100%，受益脱贫人口120人，保障农田灌溉，促进农户增收</t>
  </si>
  <si>
    <t>龙潭村</t>
  </si>
  <si>
    <t>2024年ZXJ井头镇龙潭村茶山组至黄新屋组水渠修复</t>
  </si>
  <si>
    <t>茶山组至黄新屋组</t>
  </si>
  <si>
    <t>龙潭村委会</t>
  </si>
  <si>
    <t>修复宽1米宽，长度800米</t>
  </si>
  <si>
    <t>渠道修复1米宽，长度800米，改善群众交通环境</t>
  </si>
  <si>
    <t>群众参与度100%，受益脱贫人口112人，提升我村农业灌溉水平及方便群众稻谷种植和农产物收入，促进群众增收</t>
  </si>
  <si>
    <t>阳晓平</t>
  </si>
  <si>
    <t>翠牌村</t>
  </si>
  <si>
    <t>2024年ZXJ井头镇翠牌村马家坪组骨干塘（3口）防渗加固清淤</t>
  </si>
  <si>
    <t>马家坪组</t>
  </si>
  <si>
    <t>翠牌村委会</t>
  </si>
  <si>
    <t>池塘防渗加固350米长，高1.2米，厚石砌共350米，清淤1000立方</t>
  </si>
  <si>
    <t>群众参与度100%，受益脱贫人口68人，保障农田灌溉，促进农户增收</t>
  </si>
  <si>
    <t>何发斌</t>
  </si>
  <si>
    <t>15211375568</t>
  </si>
  <si>
    <t>2024年ZXJ井头镇翠牌村大皂组迤逗岭骨干塘防渗加固清淤</t>
  </si>
  <si>
    <t>2024年ZXJ井头镇翠牌村瓜丫组组道硬化</t>
  </si>
  <si>
    <t>瓜丫组</t>
  </si>
  <si>
    <t>路面硬化300米X4米宽</t>
  </si>
  <si>
    <t>方便村民出入及农机通道</t>
  </si>
  <si>
    <t>2024年ZXJ井头镇翠牌村曹坊组组道硬化</t>
  </si>
  <si>
    <t>曹坊组</t>
  </si>
  <si>
    <t>路面硬化400米X4米宽</t>
  </si>
  <si>
    <t>方便村民出入及农用机械通道</t>
  </si>
  <si>
    <t>2024年ZXJ井头镇翠牌村田塘组组道硬化</t>
  </si>
  <si>
    <t>田塘组</t>
  </si>
  <si>
    <t>路面硬化500米X4米宽</t>
  </si>
  <si>
    <t>2024年ZXJ井头镇翠牌村皂角组大屋门前塘防渗加固清淤</t>
  </si>
  <si>
    <t>皂角组</t>
  </si>
  <si>
    <t>池塘防渗加固250米长，高1.5米，厚石砌共250米，清淤700立方</t>
  </si>
  <si>
    <t>2024年ZXJ井头镇翠牌村铁合组大屋门前塘防渗加固清淤</t>
  </si>
  <si>
    <t>铁合组</t>
  </si>
  <si>
    <t>2024年ZXJ井头镇翠牌村大皂组与衡南县岐村吴家湾组接界硬化</t>
  </si>
  <si>
    <t>长4000米，宽3.5米</t>
  </si>
  <si>
    <t>方便村民出入</t>
  </si>
  <si>
    <t>群众参与度100%，受益脱贫人口68人</t>
  </si>
  <si>
    <t>农村公共服务</t>
  </si>
  <si>
    <t>其他（便民综合服务设施、文化活动广场、体育设施、村级客运站、农村公益性殡葬设施建设等）</t>
  </si>
  <si>
    <t>井头社区</t>
  </si>
  <si>
    <t>2024年ZXJ井头镇井头社区刘大屋组广场建设</t>
  </si>
  <si>
    <t>刘大屋组</t>
  </si>
  <si>
    <t>广场绿化680平方，二套休闲健身器材</t>
  </si>
  <si>
    <t>广场绿化480平方，二套休闲健身器材，改善群众居住环境</t>
  </si>
  <si>
    <t>群众参与度100%，受益脱贫人口19人，方便群众出行和物资运输，促进群众增收</t>
  </si>
  <si>
    <t>唐明朝</t>
  </si>
  <si>
    <t>13762432555</t>
  </si>
  <si>
    <t>2024年ZXJ井头镇井头社区蒋皂组农田水渠建设</t>
  </si>
  <si>
    <t>蒋皂组</t>
  </si>
  <si>
    <t>水渠两侧石砌长1098米</t>
  </si>
  <si>
    <t>完成水渠建设，便于农户田间灌溉</t>
  </si>
  <si>
    <t>群众参与度100%，受益脱贫人口41人，保障农田灌溉，促进农户增收</t>
  </si>
  <si>
    <t>库宗桥镇</t>
  </si>
  <si>
    <t>官町村</t>
  </si>
  <si>
    <t>2024年ZXJ库宗桥镇官町村沈冲组门前塘防渗加固清淤</t>
  </si>
  <si>
    <t>沈冲组</t>
  </si>
  <si>
    <t>官町村委会</t>
  </si>
  <si>
    <t>清淤800立方，加固70米</t>
  </si>
  <si>
    <t>邱建辉</t>
  </si>
  <si>
    <t>15116896863</t>
  </si>
  <si>
    <t>联胜村</t>
  </si>
  <si>
    <t>2024年ZXJ库宗桥镇联胜村老屋组水塘维修</t>
  </si>
  <si>
    <t>联胜村委会</t>
  </si>
  <si>
    <t>护坡100米，清淤200立方米</t>
  </si>
  <si>
    <t>完成塘干石砌护陂及土方回填，水塘能蓄水便于农户田间灌溉</t>
  </si>
  <si>
    <t>欧阳同寿</t>
  </si>
  <si>
    <t>13973457709</t>
  </si>
  <si>
    <t>栾木村</t>
  </si>
  <si>
    <t>2024年ZXJ库宗桥镇栾木村天河组至陈冲组村道扩宽及硬化</t>
  </si>
  <si>
    <t>天河组至陈冲组</t>
  </si>
  <si>
    <t>栾木村委会</t>
  </si>
  <si>
    <t>道路扩宽2米，硬化3公里</t>
  </si>
  <si>
    <t>改善交通条件，方便群众出行</t>
  </si>
  <si>
    <t>群众参与度100%，受益脱贫人口38人，保障道路出行安全，促进农户增收</t>
  </si>
  <si>
    <t>李小刚</t>
  </si>
  <si>
    <t>13467752588</t>
  </si>
  <si>
    <t>牌楼村</t>
  </si>
  <si>
    <t>2024年ZXJ库宗桥镇牌楼村麻竹组大塘防渗护坡加固清淤</t>
  </si>
  <si>
    <t>麻竹组</t>
  </si>
  <si>
    <t>牌楼村委会</t>
  </si>
  <si>
    <t>清淤1300立方，护坡80米</t>
  </si>
  <si>
    <t>完成堰坝护p坡硬化及清淤，便于农户田间灌溉</t>
  </si>
  <si>
    <t>刘四生</t>
  </si>
  <si>
    <t>15200564098</t>
  </si>
  <si>
    <t>石口村</t>
  </si>
  <si>
    <t>2024年ZXJ库宗桥镇石口村檀冲组水渠硬化</t>
  </si>
  <si>
    <t>檀冲组</t>
  </si>
  <si>
    <t>石口村委会</t>
  </si>
  <si>
    <t>水渠硬化300米</t>
  </si>
  <si>
    <t>完成水渠硬化，便于农户田间排水灌溉</t>
  </si>
  <si>
    <t>群众参与度100%，受益脱贫人口15人，保障农田排水、灌溉，促进农户增收</t>
  </si>
  <si>
    <t>谢永金</t>
  </si>
  <si>
    <t>13786479284</t>
  </si>
  <si>
    <t>和隆村</t>
  </si>
  <si>
    <t>2024年ZXJ库宗桥镇和隆村炭皂组拓塘防渗加固清淤</t>
  </si>
  <si>
    <t>炭皂组</t>
  </si>
  <si>
    <t>和隆村委会</t>
  </si>
  <si>
    <t>清淤1200立方，加固70米</t>
  </si>
  <si>
    <t>刘运国</t>
  </si>
  <si>
    <t>18307347816</t>
  </si>
  <si>
    <t>飞龙山村</t>
  </si>
  <si>
    <t>2024年ZXJ库宗桥镇飞龙山村德兴组骨干塘、水渠防渗护坡加固清淤底板硬化</t>
  </si>
  <si>
    <t>飞龙山村委会</t>
  </si>
  <si>
    <t>骨干塘、水渠清淤维修加固800米</t>
  </si>
  <si>
    <t>完成骨干塘、水渠清淤维修加固，提升蓄水能力，方便田间灌溉</t>
  </si>
  <si>
    <t>群众参与度100%，受益脱贫人口14人，提升蓄水能力，保障农田排水、灌溉，促进农户增收</t>
  </si>
  <si>
    <t>肖荣华</t>
  </si>
  <si>
    <t>18774223589</t>
  </si>
  <si>
    <t>2024年ZXJ库宗桥镇飞龙山村上升组长塘组道路硬化、油化</t>
  </si>
  <si>
    <t>上升组、长塘组</t>
  </si>
  <si>
    <t>硬化250米，油化500米</t>
  </si>
  <si>
    <t>完成道路硬化250米、油化500米，改善交通条件，方便群众出行</t>
  </si>
  <si>
    <t>群众参与度100%，受益脱贫人口42人，方便群众出行和货物运输，促进群众增收</t>
  </si>
  <si>
    <t>金华村</t>
  </si>
  <si>
    <t>2024年ZXJ库宗桥金华村汪家组老鸦塘防渗加固清淤</t>
  </si>
  <si>
    <t>汪家组</t>
  </si>
  <si>
    <t>金华村委会</t>
  </si>
  <si>
    <t>池塘防渗加固2米高X0.5米厚石砌共150米，清淤200立方</t>
  </si>
  <si>
    <t>蒋应初</t>
  </si>
  <si>
    <t>13973457612</t>
  </si>
  <si>
    <t>小源村</t>
  </si>
  <si>
    <t>2024年ZXJ库宗桥镇小源村大皂组至农付组村道扩宽</t>
  </si>
  <si>
    <t>大皂组至农付组</t>
  </si>
  <si>
    <t>小
源
村委会</t>
  </si>
  <si>
    <t>道路扩宽2米，长度3公里</t>
  </si>
  <si>
    <t>群众参与度100%，受益脱贫户人口32人保障道路出行安全，促进农户增收</t>
  </si>
  <si>
    <t>左
友
良</t>
  </si>
  <si>
    <t>19310572052</t>
  </si>
  <si>
    <t>谷兴村</t>
  </si>
  <si>
    <t>2024年ZXJ库宗桥镇谷兴村月山组水塘防渗加固修筑工程</t>
  </si>
  <si>
    <t>月山组</t>
  </si>
  <si>
    <t>谷兴村委会</t>
  </si>
  <si>
    <t>池塘防渗加固32米清淤300立方</t>
  </si>
  <si>
    <t>群众参与度100%，受益脱贫人口40人，与度100%，保障农田灌溉，促进农户增收</t>
  </si>
  <si>
    <t>刘自力</t>
  </si>
  <si>
    <t>13575262609</t>
  </si>
  <si>
    <t>城建村</t>
  </si>
  <si>
    <t>2024年ZXJ库宗桥镇城建村白竹组道路硬化</t>
  </si>
  <si>
    <t>白竹组</t>
  </si>
  <si>
    <t>城建村委会</t>
  </si>
  <si>
    <t>道路硬化800米</t>
  </si>
  <si>
    <t>群众参与度100%，受益脱贫户人口6人保障道路出行安全，促进农户增收</t>
  </si>
  <si>
    <t>刘佑生</t>
  </si>
  <si>
    <t>15211456619</t>
  </si>
  <si>
    <t>古井村</t>
  </si>
  <si>
    <t>2024年ZXJ库宗桥镇古井村上升组水塘防渗加固修筑工程</t>
  </si>
  <si>
    <t>上升组</t>
  </si>
  <si>
    <t>古井村委会</t>
  </si>
  <si>
    <t>水塘防渗加固50米清淤300立方</t>
  </si>
  <si>
    <t>群众参与度100%，受益脱贫人口7人，与度100%，保障农田灌溉，促进农户增收</t>
  </si>
  <si>
    <t>陈友林</t>
  </si>
  <si>
    <t>13975491019</t>
  </si>
  <si>
    <t>和源村</t>
  </si>
  <si>
    <t>2024年ZXJ库宗桥镇和源村吴皂组河道护坡工程</t>
  </si>
  <si>
    <t>吴皂组</t>
  </si>
  <si>
    <t>和源村委会</t>
  </si>
  <si>
    <t>河道护坡长500米，宽0.8米，高1.5米</t>
  </si>
  <si>
    <t>河道护坡长500米，宽0.8米，高1.5米，方便群众农业生产灌溉</t>
  </si>
  <si>
    <t>群众参与度100%，受益脱贫人口8人，与度100%，保障农田灌溉，促进农户增收</t>
  </si>
  <si>
    <t>吴逢春</t>
  </si>
  <si>
    <t>13487941029</t>
  </si>
  <si>
    <t>2024年ZXJ库宗桥镇和源村李家组河道护坡项目</t>
  </si>
  <si>
    <t>李家组</t>
  </si>
  <si>
    <t>河道护坡防渗加固长400米高X1.5米厚0.8石砌，</t>
  </si>
  <si>
    <t>完成河道护坡，便于农户田间灌溉</t>
  </si>
  <si>
    <t>华山村</t>
  </si>
  <si>
    <t>2024年ZXJ库宗桥镇华山村石头组道路硬化</t>
  </si>
  <si>
    <t>石头组</t>
  </si>
  <si>
    <t>华山村委会</t>
  </si>
  <si>
    <t>道路硬化1300米</t>
  </si>
  <si>
    <t>群众参与度100%，受益脱贫户人口9人保障道路出行安全，促进农户增收</t>
  </si>
  <si>
    <t>左友良</t>
  </si>
  <si>
    <t>15073432479</t>
  </si>
  <si>
    <t>2024年ZXJ库宗桥镇华山村竹枝组道路扩宽及硬化</t>
  </si>
  <si>
    <t>竹枝组</t>
  </si>
  <si>
    <t>道路扩宽2米，硬化500米</t>
  </si>
  <si>
    <t>群众参与度100%，受益脱贫户人口13人保障道路出行安全，促进农户增收</t>
  </si>
  <si>
    <t>建坪村</t>
  </si>
  <si>
    <t>2024年ZXJ库宗桥镇建坪村新毛堂组农田水利修建河坝蓄水</t>
  </si>
  <si>
    <t>新毛堂组</t>
  </si>
  <si>
    <t>建坪村委会</t>
  </si>
  <si>
    <t>农田水利修建河坝蓄水，桥面4米、河坝宽50X长300X高250X桥墩3个</t>
  </si>
  <si>
    <t>农田水利修建河坝蓄水，改善粮食生产，改善群众出行</t>
  </si>
  <si>
    <t>群众参与度100%，受益脱贫人口35人，方便群众出行和物资运输，促进群众增收</t>
  </si>
  <si>
    <t>戴伟生</t>
  </si>
  <si>
    <t>13875771798</t>
  </si>
  <si>
    <t>2024年ZXJ库宗桥镇建坪村冲头组农田水利灌溉修建排灌站及水渠建设</t>
  </si>
  <si>
    <t>冲头组</t>
  </si>
  <si>
    <t>农田水利灌溉修建小型排灌站及水渠100米</t>
  </si>
  <si>
    <t>农田水利灌溉修建排灌站及水渠改善粮食生产</t>
  </si>
  <si>
    <t>梅开村</t>
  </si>
  <si>
    <t>2024年ZXJ库宗桥镇梅开村井眼组剥皮塘水塘加固</t>
  </si>
  <si>
    <t>井眼组</t>
  </si>
  <si>
    <t>梅开村委会</t>
  </si>
  <si>
    <t>池塘防渗加固3米高X0.5米厚石砌共45米，清淤300立方</t>
  </si>
  <si>
    <t>黄明友</t>
  </si>
  <si>
    <t>15697475879</t>
  </si>
  <si>
    <t>栏垅乡</t>
  </si>
  <si>
    <t>寺松村</t>
  </si>
  <si>
    <t>2024年ZXJ栏垅乡寺松村大屋组门口大塘改造清淤硬化</t>
  </si>
  <si>
    <t>大屋组</t>
  </si>
  <si>
    <t>寺松村委会</t>
  </si>
  <si>
    <t>水塘清淤，硬化长150米高3米</t>
  </si>
  <si>
    <t>群众参与度100%，受益脱贫人口7人，方便群众100亩农田用水</t>
  </si>
  <si>
    <t>罗君伟</t>
  </si>
  <si>
    <t>2024年ZXJ栏垅乡寺松村曹公组形聪大塘改造清淤硬化</t>
  </si>
  <si>
    <t>寺松村曹公组</t>
  </si>
  <si>
    <t>水塘清淤，硬化长80米高3米</t>
  </si>
  <si>
    <t>群众参与度100%，受益脱贫人口14人，方便群众120亩农田用水</t>
  </si>
  <si>
    <t>荷鸣村</t>
  </si>
  <si>
    <t>2024年ZXJ栏垅乡荷鸣村饶关组道路硬化</t>
  </si>
  <si>
    <t>饶关组</t>
  </si>
  <si>
    <t>荷鸣村委会</t>
  </si>
  <si>
    <t>硬化4.5米宽X0.2米厚道路1.2公里，改善群众交通环境</t>
  </si>
  <si>
    <t>群众参与度100%，受益脱贫人口28人，方便群众出行和物资运输，促进群众增收</t>
  </si>
  <si>
    <t>蒋才轩</t>
  </si>
  <si>
    <t>18774211958</t>
  </si>
  <si>
    <t>2024年ZXJ栏垅乡荷鸣村新屋组荷叶塘防渗加固清淤</t>
  </si>
  <si>
    <t>新屋组</t>
  </si>
  <si>
    <t>池塘防渗加固4米高X0.5米厚石砌共95米，清淤460立方</t>
  </si>
  <si>
    <t>关庙村</t>
  </si>
  <si>
    <t>2024年ZXJ栏垅乡关庙村砖塘组门口塘硬化、清淤</t>
  </si>
  <si>
    <t>砖塘组</t>
  </si>
  <si>
    <t>关庙村委会</t>
  </si>
  <si>
    <t>硬化83米，清淤400立方</t>
  </si>
  <si>
    <t>完成水塘硬化及清淤，便于农户田间灌溉</t>
  </si>
  <si>
    <t>群众参与度100%，受益监测人口3人保障农田灌溉，促进农户增收</t>
  </si>
  <si>
    <t>王思源</t>
  </si>
  <si>
    <t>13341344219</t>
  </si>
  <si>
    <t>2024年ZXJ栏垅乡关庙学堂组水渠硬化</t>
  </si>
  <si>
    <t>学堂组</t>
  </si>
  <si>
    <t>水渠硬化360米，清淤250立方</t>
  </si>
  <si>
    <t>完成水渠清淤及硬化，便于农户田间灌溉</t>
  </si>
  <si>
    <t>东井村</t>
  </si>
  <si>
    <t>2024年ZXJ栏垅乡东井村书房组组道硬化</t>
  </si>
  <si>
    <t>东井村委会</t>
  </si>
  <si>
    <t>硬化道路500米</t>
  </si>
  <si>
    <t>硬化道路0.5公里，改善群众交通环境</t>
  </si>
  <si>
    <t>群众参与度百分之百，收益脱贫人口6人</t>
  </si>
  <si>
    <t>刘春生</t>
  </si>
  <si>
    <t>2024年ZXJ栏垅乡东井村烟竹组尾头塘清淤硬化</t>
  </si>
  <si>
    <t>烟竹组</t>
  </si>
  <si>
    <t>水塘清淤硬化120米</t>
  </si>
  <si>
    <t>群众参与度百分之百脱贫收益人口6人</t>
  </si>
  <si>
    <t>三和村</t>
  </si>
  <si>
    <t>2024年ZXJ栏垅乡三和村灌溉渠硬化</t>
  </si>
  <si>
    <t>当雅组，汪冲组，老屋组</t>
  </si>
  <si>
    <t>三和村委会</t>
  </si>
  <si>
    <t>新建600米灌溉渠</t>
  </si>
  <si>
    <t>群众参与度100%，受益脱贫人口83人，促进群众增收</t>
  </si>
  <si>
    <t>熊群谊</t>
  </si>
  <si>
    <t>15173499666</t>
  </si>
  <si>
    <t>白水村</t>
  </si>
  <si>
    <t>2024年ZXJ栏垅乡白水村长冲组白毛组道路硬化</t>
  </si>
  <si>
    <t>长冲组白毛组</t>
  </si>
  <si>
    <t>白水村委会</t>
  </si>
  <si>
    <t>硬化4.5米宽X0.2米厚道路2.4公里</t>
  </si>
  <si>
    <t>硬化4.5米宽X0.2米厚道路2.4公里，改善群众交通环境</t>
  </si>
  <si>
    <t>群众参与度100%，受益脱贫人口32人，方便群众出行和物资运输，促进群众增收</t>
  </si>
  <si>
    <t>张劲松</t>
  </si>
  <si>
    <t>13723847386</t>
  </si>
  <si>
    <t>2024年ZXJ栏垅乡白水村泉冲组加兴组水库防渗加固清淤</t>
  </si>
  <si>
    <t>加兴组泉冲组</t>
  </si>
  <si>
    <t>池塘防渗加固8米高X0.5米厚石砌共86米，清淤520立方</t>
  </si>
  <si>
    <t>2024年LY衡阳县三阳国有林场消防水管设施建设项目</t>
  </si>
  <si>
    <t>三阳国有林场</t>
  </si>
  <si>
    <t>衡阳县三阳国有林场</t>
  </si>
  <si>
    <t>铺设消防水管10千米，埋设消防栓30个，安装电子语音宣传杆10个</t>
  </si>
  <si>
    <t>铺设消防水管、埋设消防栓以及安装电子语音宣传杆，提升林场森林火灾扑救能力，保障森林资源安全</t>
  </si>
  <si>
    <t>群众参与度100%，受益脱贫人口31人，解决林场周边部分群众生活用水及务工，提升群众收入水平</t>
  </si>
  <si>
    <t>全玉华</t>
  </si>
  <si>
    <t>13974773260</t>
  </si>
  <si>
    <t>2024年LY衡阳县岣嵝峰国有林场中药材种植项目</t>
  </si>
  <si>
    <t>岣嵝峰国有林场</t>
  </si>
  <si>
    <t>衡阳县岣嵝峰国有林场</t>
  </si>
  <si>
    <t>种植黄精中药材150亩</t>
  </si>
  <si>
    <t>增加林场经济收入，带动周边群众就业，提升周边村组群众收入</t>
  </si>
  <si>
    <t>群众参与度100%,解决林场周边部分群众务工问题，带动群众创收</t>
  </si>
  <si>
    <t>黄科华</t>
  </si>
  <si>
    <t>2024年LY衡阳县陈坪国有林场中药材种植项目</t>
  </si>
  <si>
    <t>陈坪国有林场金华、甘溪工区</t>
  </si>
  <si>
    <t>衡阳县陈坪国有林场</t>
  </si>
  <si>
    <t>种植中药材淫羊藿500亩</t>
  </si>
  <si>
    <t>完成中药材种植（淫羊藿）项目建设，增加林场经济收入，带动周边群众就业，提升周边村组群众收入</t>
  </si>
  <si>
    <t>群众参与率100%，受益脱贫人口26人，解决林场周边部分群众务工问题，带动群众创收</t>
  </si>
  <si>
    <t>段芬</t>
  </si>
  <si>
    <t>13973414485</t>
  </si>
  <si>
    <t>2024年LY衡阳县九峰国有林场大径竹培育项目</t>
  </si>
  <si>
    <t>九峰国有林场九峰工区</t>
  </si>
  <si>
    <t>衡阳县九峰国有林场</t>
  </si>
  <si>
    <t>打造450亩大径竹培育基地</t>
  </si>
  <si>
    <t>群众参与率100%，受益脱贫人口41人，解决林场周边部分群众务工问题，带动群众创收</t>
  </si>
  <si>
    <t>刘斌辉</t>
  </si>
  <si>
    <t>2024年NYJ关市镇汇水村农业产业发展项目</t>
  </si>
  <si>
    <t>五福堂组，瓦屋组</t>
  </si>
  <si>
    <t>药材种植25亩</t>
  </si>
  <si>
    <t>群众参与度100%，受益脱贫人口25人，促进群众增收</t>
  </si>
  <si>
    <t>13875614355</t>
  </si>
  <si>
    <t>2024年NYJ关市镇唐市村农业产业发展项目</t>
  </si>
  <si>
    <t>盛新屋组</t>
  </si>
  <si>
    <t>种植乌莲25亩</t>
  </si>
  <si>
    <t>村集体增收5%</t>
  </si>
  <si>
    <t>群众参与度100%，受益脱贫人口10人，促进群众增收</t>
  </si>
  <si>
    <t>15211874918</t>
  </si>
  <si>
    <t>2024年NYJ关市镇石麓村产业发展项目</t>
  </si>
  <si>
    <t>投资红星电子厂入股分红</t>
  </si>
  <si>
    <t>2024年NYJ关市镇福音村农业产业发展项目</t>
  </si>
  <si>
    <t>大竹组</t>
  </si>
  <si>
    <t>养鸡、养鸭场地扩建200平方</t>
  </si>
  <si>
    <t>村集体增收10万元</t>
  </si>
  <si>
    <t>群众参与度100%，受益脱贫人口148人，促进群众增收</t>
  </si>
  <si>
    <t>2024年NYJ关市镇马安村农业产业路基础设施建设项目</t>
  </si>
  <si>
    <t>大雅多福组</t>
  </si>
  <si>
    <t>修建产业路2000米</t>
  </si>
  <si>
    <t>开通群众交通要道，发展产业.</t>
  </si>
  <si>
    <t>群众参与度100%，受益脱贫人口42人，促进群众增收</t>
  </si>
  <si>
    <t>唐如福</t>
  </si>
  <si>
    <t>15211378571</t>
  </si>
  <si>
    <t>2023年NYJ关市镇众星村农村道路扩宽硬化项目</t>
  </si>
  <si>
    <t>杉树堂组</t>
  </si>
  <si>
    <t>道路扩宽2.0米，长100米石砌护坡50米，高2.0米</t>
  </si>
  <si>
    <t>完善道路基础设施，方便全体村民生产生活运输和出行</t>
  </si>
  <si>
    <t>群众参与度100%，受益脱贫人口171人，方便村民出行，缓解交通压力</t>
  </si>
  <si>
    <t>13975448138</t>
  </si>
  <si>
    <t>2024年NYJ关市镇众星村农村道路扩宽硬化项目</t>
  </si>
  <si>
    <t>道路扩宽1.5米，长250米石砌护坡150米，高1.0米</t>
  </si>
  <si>
    <t>2024年NYJ关市镇贞福村农业产业发展项目</t>
  </si>
  <si>
    <t>曾家组</t>
  </si>
  <si>
    <t>药材种植60亩</t>
  </si>
  <si>
    <t>1：增加村集体收入2：巩固提升66户239人脱贫成果</t>
  </si>
  <si>
    <t>群众参与度100%，受益脱贫人口239人，促进群众增收</t>
  </si>
  <si>
    <t>1346777329</t>
  </si>
  <si>
    <t>2024年NYJ关市镇马岭村农业产业发展项目</t>
  </si>
  <si>
    <t>易家组、沙波堰组、竹山堂组彭家组</t>
  </si>
  <si>
    <t>玉米、大豆种植200亩</t>
  </si>
  <si>
    <t>群众参与度100%，受益脱贫人口40人，促进群众增收</t>
  </si>
  <si>
    <t>2024年NYJ关市镇马岭村书房组-刘老屋组农业产业基础设施建设项目</t>
  </si>
  <si>
    <t>渠道长1000米，高0.8米宽0.5米，渠底厚0.3米</t>
  </si>
  <si>
    <t>完成渠道硬化，便于农户田间灌溉</t>
  </si>
  <si>
    <t>2024年NYJ大安乡邹岗村油茶产业路修建项目</t>
  </si>
  <si>
    <t>2024年NYJ洪市镇财源村农业产业发展项目</t>
  </si>
  <si>
    <t>再生稻350亩，瓜蒌子50亩</t>
  </si>
  <si>
    <t>群众参与度100%，受益脱贫人口80人，促进群众增收</t>
  </si>
  <si>
    <t>13575246079</t>
  </si>
  <si>
    <t>2024年NYJ洪市镇洪市村农业产业发展项目</t>
  </si>
  <si>
    <t>碾米厂、榨油厂各1座</t>
  </si>
  <si>
    <t>群众参与度100%，受益脱贫人口48人，促进群众增收</t>
  </si>
  <si>
    <t>13974735113</t>
  </si>
  <si>
    <t>金龙桥村</t>
  </si>
  <si>
    <t>2024年NYJ洪市镇金龙桥村农业产业发展项目</t>
  </si>
  <si>
    <t>农村</t>
  </si>
  <si>
    <t>金龙桥村委会</t>
  </si>
  <si>
    <t>桂鱼养殖20000尾</t>
  </si>
  <si>
    <t>群众参与度100%，受益脱贫人口91人，促进群众增收</t>
  </si>
  <si>
    <t>汪德志</t>
  </si>
  <si>
    <t>13873418869</t>
  </si>
  <si>
    <t>2024年NYJ洪市镇明翰村农业产业发展项目</t>
  </si>
  <si>
    <t>果树种植70亩.红米种植100亩</t>
  </si>
  <si>
    <t>群众参与度100%，受益脱贫人口130人，促进群众增收</t>
  </si>
  <si>
    <t>2024年NYJ洪市镇仁字村农业产业发展项目</t>
  </si>
  <si>
    <t>养鱼和药材种植100亩</t>
  </si>
  <si>
    <t>群众参与度100%，受益脱贫人口71人，促进群众增收</t>
  </si>
  <si>
    <t>13875748169</t>
  </si>
  <si>
    <t>2024年NYJ洪市镇市田村农业产业发展项目</t>
  </si>
  <si>
    <t>茶叶种植扩种100亩、黄精种植20亩</t>
  </si>
  <si>
    <t>群众参与度100%，受益脱贫人口348人，促进群众增收</t>
  </si>
  <si>
    <t>泰山村</t>
  </si>
  <si>
    <t>2024年NYJ洪市镇泰山村龙回组农业产业基础设施建设项目</t>
  </si>
  <si>
    <t>龙回组</t>
  </si>
  <si>
    <t>泰山村委会</t>
  </si>
  <si>
    <t>渠道维修长300米，高0.5米，宽0.4米.</t>
  </si>
  <si>
    <t>完成渠道维修，便于农户田间灌溉</t>
  </si>
  <si>
    <t>陈小林</t>
  </si>
  <si>
    <t>13973442149</t>
  </si>
  <si>
    <t>2024年NYJ洪市镇杨泉村农业产业发展项目</t>
  </si>
  <si>
    <t>高山组</t>
  </si>
  <si>
    <t>鱼类养植80亩</t>
  </si>
  <si>
    <t>群众参与度100%，受益脱贫人口12人，促进群众增收</t>
  </si>
  <si>
    <t>15200500345</t>
  </si>
  <si>
    <t>余田村</t>
  </si>
  <si>
    <t>2024年NYJ洪市镇余田村农业产业发展项目</t>
  </si>
  <si>
    <t>余田村委会</t>
  </si>
  <si>
    <t>草莓园扩大规模5亩</t>
  </si>
  <si>
    <t>群众参与度100%，受益脱贫人口20人，促进群众增收</t>
  </si>
  <si>
    <t>陈分良</t>
  </si>
  <si>
    <t>13873426688</t>
  </si>
  <si>
    <t>2024年NYJ集兵镇山峰村农业产业发展项目</t>
  </si>
  <si>
    <t>何老屋</t>
  </si>
  <si>
    <t>凯鑫种养专业合作社</t>
  </si>
  <si>
    <t>沃柑巩固提升227亩</t>
  </si>
  <si>
    <t>村民人均增收300元/人</t>
  </si>
  <si>
    <t>群众参与度100%，受益脱贫人口1105人，促进村集体增收</t>
  </si>
  <si>
    <t>2024年NYJ集兵镇太栗村农业产业基础设施</t>
  </si>
  <si>
    <t>酒铺组狗皮塘</t>
  </si>
  <si>
    <t>2024年NYJ集兵镇永乐村农业产业发展项目</t>
  </si>
  <si>
    <t>廖塘吴大塘李老屋麻老屋王老屋石神头组</t>
  </si>
  <si>
    <t>秋夏村委会</t>
  </si>
  <si>
    <t>种植优质稻500亩永乐峰水库养鱼213亩</t>
  </si>
  <si>
    <t>增加村集体经济收入，促进农户增收</t>
  </si>
  <si>
    <t>群众参与度100%，受益脱贫人口28人，增加村集体经济收入，促进农户增收</t>
  </si>
  <si>
    <t>2024年NYJ集兵镇大利村农业产业发展项目</t>
  </si>
  <si>
    <t>新湾、上塘、栗山</t>
  </si>
  <si>
    <t>稻鳖种养150亩</t>
  </si>
  <si>
    <t>促进农户增收</t>
  </si>
  <si>
    <t>群众参与度100%，受益脱贫人口64人，促进农户增收</t>
  </si>
  <si>
    <t>2024年NYJ集兵镇集兵村堆子头组产业桥维修</t>
  </si>
  <si>
    <t>堆子头组</t>
  </si>
  <si>
    <t>宽3.5米、40米长</t>
  </si>
  <si>
    <t>完成人行桥建设，便于农户田间灌溉</t>
  </si>
  <si>
    <t>群众参与度100%，受益脱贫人口8人，促进农户增收，发展村集体经济，增加村集体收入</t>
  </si>
  <si>
    <t>2024年NYJ集兵镇集兵村组坪组水塘清淤硬化</t>
  </si>
  <si>
    <t>组坪</t>
  </si>
  <si>
    <t>群众参与度100%，受益脱贫人口26人，促进农户增收，发展村集体经济，增加村集体收入</t>
  </si>
  <si>
    <t>2024年NYJ界牌镇两冬村农业产业发展项目</t>
  </si>
  <si>
    <t>贯山岭组</t>
  </si>
  <si>
    <t>养殖黄牛40头</t>
  </si>
  <si>
    <t>群众参与度100%，受益脱贫人口184人，促进群众增收</t>
  </si>
  <si>
    <t>15873429507</t>
  </si>
  <si>
    <t>2024年NYJ界牌镇将军村农业产业发展项目</t>
  </si>
  <si>
    <t>旱稻种植120亩</t>
  </si>
  <si>
    <t>群众参与度100%，受益脱贫人口208人，促进群众增收</t>
  </si>
  <si>
    <t>2024年NYJ界牌镇上塔村农业产业发展项目</t>
  </si>
  <si>
    <t>陆祖堂组</t>
  </si>
  <si>
    <t>桶装饮用水生产车间建筑面积1860平方，采用1000-10000级无菌全自动灌装</t>
  </si>
  <si>
    <t>群众参与度100%，受益脱贫人口217人，促进群众增收</t>
  </si>
  <si>
    <t>2024年NYJ界牌镇蟠龙村农业产业发展项目</t>
  </si>
  <si>
    <t>莓茶50亩、养鸡1000只、养殖水鱼3亩</t>
  </si>
  <si>
    <t>群众参与度100%，受益脱贫人口118人，促进群众增收</t>
  </si>
  <si>
    <t>宋克健</t>
  </si>
  <si>
    <t>2024年NYJ界牌镇银溪村农业产业基础设施建设项目</t>
  </si>
  <si>
    <t>上界塘组</t>
  </si>
  <si>
    <t>维修灌溉水塘两口，水圳建设5000米</t>
  </si>
  <si>
    <t>完成维修水塘两口，水圳建设5000米，便于农户田间灌溉</t>
  </si>
  <si>
    <t>群众参与度100%，受益脱贫人口51人，保障农田灌溉，促进农户增收</t>
  </si>
  <si>
    <t>13908440910</t>
  </si>
  <si>
    <t>2024年NYJ界牌镇共升村农业产业发展项目</t>
  </si>
  <si>
    <t>养鱼12万尾</t>
  </si>
  <si>
    <t>群众参与度100%，受益脱贫人口68人，促进群众增收</t>
  </si>
  <si>
    <t>2024年NYJ界牌镇白象村农业产业基础设施建设项目</t>
  </si>
  <si>
    <t>荷叶塘组</t>
  </si>
  <si>
    <t>荷叶塘塘坝加固，建设水圳1000米</t>
  </si>
  <si>
    <t>完成荷叶塘塘坝加固，建设水圳1000米，保证田间灌溉</t>
  </si>
  <si>
    <t>群众参与度100%，受益脱贫人口人，保障农田灌溉，促进农户增收</t>
  </si>
  <si>
    <t>2024年NYJ界牌镇南阳村农业产业基础设施建设项目</t>
  </si>
  <si>
    <t>划家组</t>
  </si>
  <si>
    <t>塘坝护坡100米，清淤500立方</t>
  </si>
  <si>
    <t>完成划家组塘坝护坡与清淤，保证田间灌溉</t>
  </si>
  <si>
    <t>肖正立</t>
  </si>
  <si>
    <t>15367064029</t>
  </si>
  <si>
    <t>2024年NYJ界牌镇象山村农业产业基础设施建设项目</t>
  </si>
  <si>
    <t>仁冲组</t>
  </si>
  <si>
    <t>塘坝护坡80米，清淤500立方</t>
  </si>
  <si>
    <t>完成仁冲组塘坝护坡与清淤，保证田间灌溉</t>
  </si>
  <si>
    <t>2024年NYJ湖南长健农业发展有限责任公司农业产业基础设施建设项目</t>
  </si>
  <si>
    <t>正冲组</t>
  </si>
  <si>
    <t>湖南长健农业发展有限责任公司</t>
  </si>
  <si>
    <t>有机茶园产业路硬化1500米</t>
  </si>
  <si>
    <t>完成有机茶园产业路硬化1500米，使茶园交通更为便利，引领产业发展示范</t>
  </si>
  <si>
    <t>2024年NYJ衡阳县君秋种养专业合作社优质稻种植农田基础设施建设项目</t>
  </si>
  <si>
    <t>祖堂组</t>
  </si>
  <si>
    <t>衡阳县君秋种养专业合作社</t>
  </si>
  <si>
    <t>农田机耕道维修平整1800米，灌溉水圳建设4000米</t>
  </si>
  <si>
    <t>完成农田机耕道维修平整1800米，灌溉水圳建设4000米，便于农田机械化作业和田间灌溉</t>
  </si>
  <si>
    <t>2024年NYJ衡阳县聚霖生态农业发展有限公司农业产业发展项目</t>
  </si>
  <si>
    <t>大岭组</t>
  </si>
  <si>
    <t>衡阳县聚霖生态农业发展有限公司</t>
  </si>
  <si>
    <t>养羊200只，鱼螺稻综合种养35亩</t>
  </si>
  <si>
    <t>完成养羊200只，鱼螺稻综合种养35亩，乡村振兴农业产业发展示范</t>
  </si>
  <si>
    <t>2024年NYJ金兰镇城坪村农业产业发展项目</t>
  </si>
  <si>
    <t>脆柚油茶培育300亩，民宿装修一间</t>
  </si>
  <si>
    <t>群众参与度100%，受益脱贫人口339人，促进群众增收</t>
  </si>
  <si>
    <t>2024年NYJ金兰镇甘溪村桶装饮用水加工厂建设项目</t>
  </si>
  <si>
    <t>甘溪村村委会</t>
  </si>
  <si>
    <t>桶装水厂房1400平方米、生产线一条</t>
  </si>
  <si>
    <t>群众参与度100%，受益脱贫人口407人，促进群众增收</t>
  </si>
  <si>
    <t>18890292919</t>
  </si>
  <si>
    <t>2024年NYJ金兰镇泉溪村雷公组黄桃种植基地建设项目</t>
  </si>
  <si>
    <t>种植黄桃10亩，灌溉塘清淤维修，抗旱打井一口</t>
  </si>
  <si>
    <t>完成打井一口和水塘清淤、塘坝维修保证基地水源充足；完成10亩黄桃树苗种植</t>
  </si>
  <si>
    <t>群众参与度100%，受益脱贫人口48人，保障基地灌溉，促进农户增收</t>
  </si>
  <si>
    <t>2024年NYJ金兰镇檀桥村黄金茶茶叶种植项目</t>
  </si>
  <si>
    <t>茶苗栽、补种10000株，生产配套设施安装建设</t>
  </si>
  <si>
    <t>村集体增收，脱贫户新增就业</t>
  </si>
  <si>
    <t>群众参与度100%，脱贫群众受益</t>
  </si>
  <si>
    <t>13574778546</t>
  </si>
  <si>
    <t>2024年NYJ金兰镇青竹村农村产业发展项目</t>
  </si>
  <si>
    <t>青竹村老屋组</t>
  </si>
  <si>
    <t>黄精种植40亩</t>
  </si>
  <si>
    <t>村集体增收8％</t>
  </si>
  <si>
    <t>群众参与度100%，受益脱贫人口320人，促进农户持续稳定增收增收</t>
  </si>
  <si>
    <t>2024年NYJ金兰镇泉隆村檀家组油茶培育发展项目</t>
  </si>
  <si>
    <t>檀家组</t>
  </si>
  <si>
    <t>油茶培育40亩</t>
  </si>
  <si>
    <t>村集体经济增收5％</t>
  </si>
  <si>
    <t>群众参与度100%，受益脱贫人口3人，促进增收</t>
  </si>
  <si>
    <t>2024年NYJ金兰镇贺市村新街组农业产业基础设施建设项目</t>
  </si>
  <si>
    <t>池塘防渗加固3.5米高X0.8米厚石砌共120米清淤400立方米</t>
  </si>
  <si>
    <t>群众参与度100%，受益脱贫人口350人，保障农田灌溉，促进农户增收</t>
  </si>
  <si>
    <t>2024年NYJ金兰镇芙蓉村早子组农业产业配套基础设施建设项目</t>
  </si>
  <si>
    <t>芙蓉组早子组</t>
  </si>
  <si>
    <t>早子大塘防渗加固90米，高2.5米，清淤1.5深，8亩</t>
  </si>
  <si>
    <t>群众参与度100%，受益人口200人，保障农田灌溉，促进农户增收</t>
  </si>
  <si>
    <t>2024年NYJ金兰镇联龙村卫星组农业产业基础设施建设项目</t>
  </si>
  <si>
    <t>群众参与度100%，受益人口480人，保障农田灌溉，促进农户增收</t>
  </si>
  <si>
    <t>金兰村</t>
  </si>
  <si>
    <t>2024年NYJ金兰镇金兰村米山组优质稻产业配套基础设施项目</t>
  </si>
  <si>
    <t>米山组</t>
  </si>
  <si>
    <t>金兰村委会</t>
  </si>
  <si>
    <t>池塘防渗加固1米高X0.3米厚砖砌共95米，清淤360立方</t>
  </si>
  <si>
    <t>群众参与度100%，受益人口180人，保障农田灌溉，促进农户增收</t>
  </si>
  <si>
    <t>李元三</t>
  </si>
  <si>
    <t>13762439528</t>
  </si>
  <si>
    <t>2024年NYJ金兰镇松江村优质稻配套产业路建设</t>
  </si>
  <si>
    <t>书房、曾祠组</t>
  </si>
  <si>
    <t>路面，水渠及函洞维修1000米</t>
  </si>
  <si>
    <t>群众参与度100%，受益脱贫人口59人，促进群众增收</t>
  </si>
  <si>
    <t>2024年NYJ金兰镇乐田村肖家组优质稻产业基础设施建设项目</t>
  </si>
  <si>
    <t>池塘防渗加固1.5米高X0.5米厚混泥土共95米，清淤360立方</t>
  </si>
  <si>
    <t>群众参与度100%，受益人口400人，保障农田灌溉，促进农户增收</t>
  </si>
  <si>
    <t>2024年NYJ金兰镇山水村祠堂组农业产业基础设施建设项目</t>
  </si>
  <si>
    <t>祠堂组</t>
  </si>
  <si>
    <t>池塘防渗加固4米高X0.5米厚石砌共80米，清淤220立方</t>
  </si>
  <si>
    <t>群众参与度100%，受益人300人，保障农田灌溉，促进农户增收</t>
  </si>
  <si>
    <t>2024年NYJ金兰镇官陂村优质稻种植配套基础设施建设</t>
  </si>
  <si>
    <t>水塘防渗加固60米厚0.8米，石砌共60米，清淤1000立方</t>
  </si>
  <si>
    <t>保障工程质量，确保项目区内粮食生产旱涝保收、农户增收</t>
  </si>
  <si>
    <t>2024年NYJ栏垅乡三和村农业产业发展项目</t>
  </si>
  <si>
    <t>河龙组</t>
  </si>
  <si>
    <t>新建一条年产500吨精菜油加工</t>
  </si>
  <si>
    <t>2024年NYJ栏垅乡白水村泉冲组加兴组水库防渗加固清淤</t>
  </si>
  <si>
    <t>枫树村</t>
  </si>
  <si>
    <t>2024年NYJ栏垅乡枫树村农业产业发展项目</t>
  </si>
  <si>
    <t>立新组</t>
  </si>
  <si>
    <t>枫树村委会</t>
  </si>
  <si>
    <t>特色种植100亩</t>
  </si>
  <si>
    <t>群众参与度100%，受益脱贫人口15人，促进群众增收</t>
  </si>
  <si>
    <t>罗桂英</t>
  </si>
  <si>
    <t>15386092426</t>
  </si>
  <si>
    <t>2024年NYJ栏垅乡东井村农业产业发展项目</t>
  </si>
  <si>
    <t>井冲组</t>
  </si>
  <si>
    <t>养猪15000头</t>
  </si>
  <si>
    <t>群众参与度100%，受益脱贫人口289人，促进群众增收</t>
  </si>
  <si>
    <t>13469106191</t>
  </si>
  <si>
    <t>栏市村</t>
  </si>
  <si>
    <t>2024年NYJ栏垅乡栏市村泉塘组正兴组低产田沟渠建设</t>
  </si>
  <si>
    <t>正兴组泉塘组</t>
  </si>
  <si>
    <t>栏市村委会</t>
  </si>
  <si>
    <t>沟渠建设800米</t>
  </si>
  <si>
    <t>稻田灌溉正常化，便于农户田间灌溉</t>
  </si>
  <si>
    <t>周文武</t>
  </si>
  <si>
    <t>13974716718</t>
  </si>
  <si>
    <t>贞一村</t>
  </si>
  <si>
    <t>2024年NYJ栏垅乡贞一村北冲水库建设</t>
  </si>
  <si>
    <t>胡冲召兴和平</t>
  </si>
  <si>
    <t>贞一村委会</t>
  </si>
  <si>
    <t>清淤筑坝200米</t>
  </si>
  <si>
    <t>村集体增收10%</t>
  </si>
  <si>
    <t>群众参与度100%，受益脱贫人口27人，促进群众增收</t>
  </si>
  <si>
    <t>周存林</t>
  </si>
  <si>
    <t>13973427169</t>
  </si>
  <si>
    <t>曲兰镇</t>
  </si>
  <si>
    <t>湘西村</t>
  </si>
  <si>
    <t>2024年NYJ曲兰镇湘西村农业产业发展项目</t>
  </si>
  <si>
    <t>湘西村委会</t>
  </si>
  <si>
    <t>新建湘莲种植100亩，沃柑50亩</t>
  </si>
  <si>
    <t>村集体增收10万元.</t>
  </si>
  <si>
    <t>群众参与度100%，受益脱贫人口304人</t>
  </si>
  <si>
    <t>邹贤慧</t>
  </si>
  <si>
    <t>13974787111</t>
  </si>
  <si>
    <t>大塘村</t>
  </si>
  <si>
    <t>2024年NYJ曲兰镇大塘村农业产业发展项目</t>
  </si>
  <si>
    <t>大塘村委会</t>
  </si>
  <si>
    <t>新增黄牛50头</t>
  </si>
  <si>
    <t>村集体增收18万元.</t>
  </si>
  <si>
    <t>群众参与度100%，受益脱贫人口290人</t>
  </si>
  <si>
    <t>邹海军</t>
  </si>
  <si>
    <t>15096079529</t>
  </si>
  <si>
    <t>云步村</t>
  </si>
  <si>
    <t>2024年NYJ曲兰镇云步村农业产业发展项目</t>
  </si>
  <si>
    <t>云步村委会</t>
  </si>
  <si>
    <t>新增黄牛30头</t>
  </si>
  <si>
    <t>群众参与度100%，受益脱贫人口348人</t>
  </si>
  <si>
    <t>邹正良</t>
  </si>
  <si>
    <t>15717348302</t>
  </si>
  <si>
    <t>木山村</t>
  </si>
  <si>
    <t>2024年NYJ曲兰镇木山村农业产业发展项目</t>
  </si>
  <si>
    <t>木山村委会</t>
  </si>
  <si>
    <t>新建中药材种植50亩</t>
  </si>
  <si>
    <t>群众参与度100%，受益脱贫人口249人</t>
  </si>
  <si>
    <t>王如莲</t>
  </si>
  <si>
    <t>18373408812</t>
  </si>
  <si>
    <t>清水村</t>
  </si>
  <si>
    <t>2024年NYJ曲兰镇清水村农业产业发展项目</t>
  </si>
  <si>
    <t>清水村委会</t>
  </si>
  <si>
    <t>村集体增收8万元.</t>
  </si>
  <si>
    <t>王平初</t>
  </si>
  <si>
    <t>13657342013</t>
  </si>
  <si>
    <t>船山村</t>
  </si>
  <si>
    <t>2024年NYJ曲兰镇船山村农业产业发展项目</t>
  </si>
  <si>
    <t>船山村委会</t>
  </si>
  <si>
    <t>新建水果种植30亩</t>
  </si>
  <si>
    <t>村集体增收5万元.</t>
  </si>
  <si>
    <t>群众参与度100%，受益脱贫人口141人</t>
  </si>
  <si>
    <t>刘大芳</t>
  </si>
  <si>
    <t>18216004528</t>
  </si>
  <si>
    <t>星星村</t>
  </si>
  <si>
    <t>2024年NYJ曲兰镇星星村农业产业发展项目</t>
  </si>
  <si>
    <t>星星村委会</t>
  </si>
  <si>
    <t>群众参与度100%，受益脱贫人口128人</t>
  </si>
  <si>
    <t>朱广平</t>
  </si>
  <si>
    <t>18973462806</t>
  </si>
  <si>
    <t>高汉村</t>
  </si>
  <si>
    <t>2024年NYJ曲兰镇高汉村农业产业发展项目</t>
  </si>
  <si>
    <t>高汉村委会</t>
  </si>
  <si>
    <t>群众参与度100%，受益脱贫人口184人</t>
  </si>
  <si>
    <t>邹气西</t>
  </si>
  <si>
    <t>15200579118</t>
  </si>
  <si>
    <t>2024年NYJ曲兰镇黄龙村农业产业发展项目</t>
  </si>
  <si>
    <t>新建河堤100米</t>
  </si>
  <si>
    <t>群众参与度100%，受益脱贫人口105人</t>
  </si>
  <si>
    <t>邹权初</t>
  </si>
  <si>
    <t>19176771786</t>
  </si>
  <si>
    <t>曲兰村</t>
  </si>
  <si>
    <t>2024年NYJ曲兰镇曲兰村农业产业发展项目</t>
  </si>
  <si>
    <t>曲兰村委会</t>
  </si>
  <si>
    <t>群众参与度100%，受益脱贫人口41人</t>
  </si>
  <si>
    <t>邹振柱</t>
  </si>
  <si>
    <t>13974776869</t>
  </si>
  <si>
    <t>杉桥镇</t>
  </si>
  <si>
    <t>关王村</t>
  </si>
  <si>
    <t>2024年NYJ杉桥镇关王村农业产业发展项目</t>
  </si>
  <si>
    <t>砖湾组</t>
  </si>
  <si>
    <t>关王村委会</t>
  </si>
  <si>
    <t>大棚蔬菜种植100亩</t>
  </si>
  <si>
    <t>大棚蔬菜种植100亩，持续受益，预计年收入10万元</t>
  </si>
  <si>
    <t>群众参与度100%，受益脱贫人口8人，产业分红促进群众增收</t>
  </si>
  <si>
    <t>唐柏生</t>
  </si>
  <si>
    <t>杉桥村</t>
  </si>
  <si>
    <t>2024年NYJ杉桥镇杉桥村上杉桥组产业路硬化建设项目</t>
  </si>
  <si>
    <t>上杉桥组</t>
  </si>
  <si>
    <t>杉桥村委会</t>
  </si>
  <si>
    <t>道路硬化长600米，宽3.5米，厚度0.2米</t>
  </si>
  <si>
    <t>道路硬化长600米，宽3.5米，厚度0.2米，改善产业交通环境</t>
  </si>
  <si>
    <t>群众参与度100%，受益脱贫人口4人，方便群众出行和养殖业运输，促进村集体产业发展</t>
  </si>
  <si>
    <t>庾文君</t>
  </si>
  <si>
    <t>东木村</t>
  </si>
  <si>
    <t>2024年NYJ杉桥镇东木村斗塘组鱼塘建设项目</t>
  </si>
  <si>
    <t>斗塘组</t>
  </si>
  <si>
    <t>东木村委会</t>
  </si>
  <si>
    <t>鱼塘清淤220立方，塘坝加固60米，高2米</t>
  </si>
  <si>
    <t>鱼塘清淤220立方，塘坝加固60米，高2米便于农户田间灌溉</t>
  </si>
  <si>
    <t>李付权</t>
  </si>
  <si>
    <t>东日村</t>
  </si>
  <si>
    <t>2024年NYJ杉桥镇东日村陈家塘组鱼塘建设项目</t>
  </si>
  <si>
    <t>陈家塘组</t>
  </si>
  <si>
    <t>东日村委会</t>
  </si>
  <si>
    <t>鱼塘清淤200立方，塘坝加固200米，高2米</t>
  </si>
  <si>
    <t>鱼塘清淤200立方，塘坝加固200米，高2米便于农户田间灌溉</t>
  </si>
  <si>
    <t>郝建军</t>
  </si>
  <si>
    <t>白石园村</t>
  </si>
  <si>
    <t>2024年NYJ杉桥镇白石园村陶湾组至王木组水渠建设项目</t>
  </si>
  <si>
    <t>上陶湾组至王木组</t>
  </si>
  <si>
    <t>白石园村委会</t>
  </si>
  <si>
    <t>水渠扩建，硬化长1000米，宽0.5米，高0.5米，渠底硬化</t>
  </si>
  <si>
    <t>水渠扩建，硬化长1000米，宽0.5米，高0.5米，渠底硬化便于农户田间灌溉</t>
  </si>
  <si>
    <t>群众参与度100%，受益脱贫人口15人，保障农田灌溉，促进农户增收，促进农业生产</t>
  </si>
  <si>
    <t>肖启宏</t>
  </si>
  <si>
    <t>松山村</t>
  </si>
  <si>
    <t>2024年NYJ杉桥镇松山村大公组鱼塘清淤加固建设项目</t>
  </si>
  <si>
    <t>大公组</t>
  </si>
  <si>
    <t>松山村委会</t>
  </si>
  <si>
    <t>鱼塘清淤300立方，塘坝加固80米，高1.5米.</t>
  </si>
  <si>
    <t>鱼塘清淤300立方，塘坝加固80米，高1.5米.，便于农户田间灌溉</t>
  </si>
  <si>
    <t>凌向东</t>
  </si>
  <si>
    <t>休闲农业与乡村旅游</t>
  </si>
  <si>
    <t>西渡镇</t>
  </si>
  <si>
    <t>梅花村</t>
  </si>
  <si>
    <t>2024年NYJ西渡镇梅花村休闲农业与乡村旅游研学项目</t>
  </si>
  <si>
    <t>梅花村月塘组</t>
  </si>
  <si>
    <t>梅花村委会</t>
  </si>
  <si>
    <t>入股高觉国防研学教育</t>
  </si>
  <si>
    <t>群众参与度100%，受益脱贫人口99人，促进群众增收</t>
  </si>
  <si>
    <t>刘准</t>
  </si>
  <si>
    <t>18397738333</t>
  </si>
  <si>
    <t>咸水村</t>
  </si>
  <si>
    <t>2024年NYJ西渡镇咸水村方冲组门前弯2塘和跳水弯1塘塘防渗加固清淤</t>
  </si>
  <si>
    <t>方冲组</t>
  </si>
  <si>
    <t>咸水村委会</t>
  </si>
  <si>
    <t>池塘防渗加固3米高X0.15米厚混凝土共457米，清淤810立方</t>
  </si>
  <si>
    <t>毛晓东</t>
  </si>
  <si>
    <t>13575272345</t>
  </si>
  <si>
    <t>桐桥村</t>
  </si>
  <si>
    <t>2024年NYJ西渡镇桐桥村黄牛养殖发展项目</t>
  </si>
  <si>
    <t>上知组</t>
  </si>
  <si>
    <t>桐桥村委会</t>
  </si>
  <si>
    <t>购黄牛50头</t>
  </si>
  <si>
    <t>发展壮大集体经济.吸纳脱贫人口就业.增加收入.</t>
  </si>
  <si>
    <t>群众参与度100%.受益脱贫户104人.解决就业.增加收入</t>
  </si>
  <si>
    <t>蒋俊林</t>
  </si>
  <si>
    <t>水产养殖业发展</t>
  </si>
  <si>
    <t>盘龙村</t>
  </si>
  <si>
    <t>2024年NYJ西渡镇盘龙村水库养殖发展项目</t>
  </si>
  <si>
    <t>盘龙村毛冲组</t>
  </si>
  <si>
    <t>盘龙村委会</t>
  </si>
  <si>
    <t>占地80亩，淡水鱼15吨</t>
  </si>
  <si>
    <t>群众参与度100%，受益脱贫人口100人，促进群众增收</t>
  </si>
  <si>
    <t>邓亚平</t>
  </si>
  <si>
    <t>2024年NYJ西渡镇盘龙村生态旱鸭养殖发展项目</t>
  </si>
  <si>
    <t>占地10亩，蛋鸭1万支</t>
  </si>
  <si>
    <t>2024年NYJ西渡镇盘龙村脐橙种植发展项目</t>
  </si>
  <si>
    <t>占地100亩，种植蔬菜</t>
  </si>
  <si>
    <t>西渡村</t>
  </si>
  <si>
    <t>2024年NYJ西渡镇西渡村经济股份合作社农产品加工项目</t>
  </si>
  <si>
    <t>老街组</t>
  </si>
  <si>
    <t>西渡村委会</t>
  </si>
  <si>
    <t>建设米粉、红薯粉加工厂房及加工设备设施</t>
  </si>
  <si>
    <t>群众参与度100%，受益脱贫人口52人，促进群众增收</t>
  </si>
  <si>
    <t>胡杰</t>
  </si>
  <si>
    <t>18674734089</t>
  </si>
  <si>
    <t>黄林村</t>
  </si>
  <si>
    <t>2024年NYJ西渡镇黄林村水库养殖发展项目</t>
  </si>
  <si>
    <t>木星-林桥-瑞生组</t>
  </si>
  <si>
    <t>黄林村委会</t>
  </si>
  <si>
    <t>占地100亩，淡水鱼15吨</t>
  </si>
  <si>
    <t>群众参与度100%，受益脱贫人口197人，促进群众增收</t>
  </si>
  <si>
    <t>杨安华</t>
  </si>
  <si>
    <t>2024年NYJ西渡镇黄林村优农生态旱鸭养殖发展项目</t>
  </si>
  <si>
    <t>石冲组</t>
  </si>
  <si>
    <t>占地10亩，蛋鸭2万支</t>
  </si>
  <si>
    <t>2024年NYJ西渡镇黄林村蔬菜大棚种植发展项目</t>
  </si>
  <si>
    <t>周祠组</t>
  </si>
  <si>
    <t>占地6亩，种植蔬菜</t>
  </si>
  <si>
    <t>青里村</t>
  </si>
  <si>
    <t>2024年NYJ西渡镇青里村大米加工厂房及加工设备设施项目</t>
  </si>
  <si>
    <t>大利组</t>
  </si>
  <si>
    <t>青里村委会</t>
  </si>
  <si>
    <t>建设大米加工厂房及加工设备设施</t>
  </si>
  <si>
    <t>群众参与度100%，受益脱贫人口98人，促进群众增收</t>
  </si>
  <si>
    <t>颜伯春</t>
  </si>
  <si>
    <t>13575254658</t>
  </si>
  <si>
    <t>豆陂村</t>
  </si>
  <si>
    <t>2024年NYJ西渡镇豆陂村湾塘组水产养殖大塘防渗清淤项目</t>
  </si>
  <si>
    <t>湾塘组</t>
  </si>
  <si>
    <t>豆陂村委会</t>
  </si>
  <si>
    <t>建设300米长，1.5高，0.8米宽石砌护坡，清淤600立方养殖四大家鱼，面积20余亩</t>
  </si>
  <si>
    <t>建设300米长1.5高，0.8米宽石砌护坡养殖四大家鱼面积20余亩，促进群众增收</t>
  </si>
  <si>
    <t>群众参与度100%，促进群众增收，村集体增收10%</t>
  </si>
  <si>
    <t>何国平</t>
  </si>
  <si>
    <t>15886413364</t>
  </si>
  <si>
    <t>溪江乡</t>
  </si>
  <si>
    <t>九峰山村</t>
  </si>
  <si>
    <t>2024年NYJ溪江乡九峰山村壮大集体经济项目</t>
  </si>
  <si>
    <t>九峰林场山脚下</t>
  </si>
  <si>
    <t>九峰山村委会</t>
  </si>
  <si>
    <t>入股衡阳市煜明农林发展有限公司</t>
  </si>
  <si>
    <t>村集体经济增收8%</t>
  </si>
  <si>
    <t>群众参与度100%，受益脱贫人口241人，</t>
  </si>
  <si>
    <t>汤媛秀</t>
  </si>
  <si>
    <t>17726153968</t>
  </si>
  <si>
    <t>朝日村</t>
  </si>
  <si>
    <t>2024年NYJ溪江乡朝日村农业产业发展项目</t>
  </si>
  <si>
    <t>雷祠组</t>
  </si>
  <si>
    <t>朝日村委会</t>
  </si>
  <si>
    <t>入股衡阳力背家庭农场有限公司</t>
  </si>
  <si>
    <t>彭楚良</t>
  </si>
  <si>
    <t>富田村</t>
  </si>
  <si>
    <t>2024年NYJ溪江乡富田村农业产业发展项目</t>
  </si>
  <si>
    <t>富田村大雅组至多志组田间水渠建设</t>
  </si>
  <si>
    <t>富田村委会</t>
  </si>
  <si>
    <t>田间水渠建设1000米</t>
  </si>
  <si>
    <t>群众参与度100%，受益脱贫人口123人</t>
  </si>
  <si>
    <t>方艳</t>
  </si>
  <si>
    <t>溪江村</t>
  </si>
  <si>
    <t>2024年NYJ溪江乡溪江村农业产业发展项目</t>
  </si>
  <si>
    <t>溪江村古台寺组</t>
  </si>
  <si>
    <t>溪江村委会</t>
  </si>
  <si>
    <t>田间渠建设400米</t>
  </si>
  <si>
    <t>群众参与度100%</t>
  </si>
  <si>
    <t>陈步喜</t>
  </si>
  <si>
    <t>2024年NYJ衡阳县上正养殖农民专业合作社护坡项目</t>
  </si>
  <si>
    <t>西泉</t>
  </si>
  <si>
    <t>衡阳县上正养殖农民专业合作社</t>
  </si>
  <si>
    <t>护坡42米长</t>
  </si>
  <si>
    <t>脱贫户受益</t>
  </si>
  <si>
    <t>何正</t>
  </si>
  <si>
    <t>岘山镇</t>
  </si>
  <si>
    <t>弹弦村</t>
  </si>
  <si>
    <t>2024年NYJ岘山镇弹弦村农业产业发展项目</t>
  </si>
  <si>
    <t>弹弦村委会</t>
  </si>
  <si>
    <t>淡水鱼50亩</t>
  </si>
  <si>
    <t>村集体增收15万/年</t>
  </si>
  <si>
    <t>唐国富</t>
  </si>
  <si>
    <t>金钟村</t>
  </si>
  <si>
    <t>2024年NYJ岘山镇金钟村乌莲种植项目</t>
  </si>
  <si>
    <t>铁银组、杜家组、月南组等</t>
  </si>
  <si>
    <t>金钟村委会</t>
  </si>
  <si>
    <t>乌莲种植60亩</t>
  </si>
  <si>
    <t>村集体经济增加收入3万/年</t>
  </si>
  <si>
    <t>肖月英</t>
  </si>
  <si>
    <t>更荣村</t>
  </si>
  <si>
    <t>2024年NYJ岘山镇更荣村农业产业发展项目</t>
  </si>
  <si>
    <t>新华组老屋组增加组三公组永吉组大顺组</t>
  </si>
  <si>
    <t>更荣村委会</t>
  </si>
  <si>
    <t>乌莲种植100亩</t>
  </si>
  <si>
    <t>村集体经济增加收入３万/年</t>
  </si>
  <si>
    <t>群众参与度100%，</t>
  </si>
  <si>
    <t>曾垂晓</t>
  </si>
  <si>
    <t>岘山村</t>
  </si>
  <si>
    <t>2024年NYJ岘山镇岘山村农业产业发展项目</t>
  </si>
  <si>
    <t>龙塘组</t>
  </si>
  <si>
    <t>岘山村委会</t>
  </si>
  <si>
    <t>岘山村野枇杷基地建设，开山种植100亩生态公园建设</t>
  </si>
  <si>
    <t>村集体经济增加收入20万每年</t>
  </si>
  <si>
    <t>吕少平</t>
  </si>
  <si>
    <t>天水村</t>
  </si>
  <si>
    <t>2024年NYJ岘山镇天水村农业产业发展项目</t>
  </si>
  <si>
    <t>天水村大屋组</t>
  </si>
  <si>
    <t>天水村委会</t>
  </si>
  <si>
    <t>建设生产厂房200平方</t>
  </si>
  <si>
    <t>杜勋文</t>
  </si>
  <si>
    <t>田心村</t>
  </si>
  <si>
    <t>2024年NYJ岘山镇田心村农业产业发展项目</t>
  </si>
  <si>
    <t>抗子组</t>
  </si>
  <si>
    <t>田心村委会</t>
  </si>
  <si>
    <t>地面平整硬化、设备、厂房建设660平方</t>
  </si>
  <si>
    <t>村集体经济增加收入10万/年</t>
  </si>
  <si>
    <t>欧阳应团</t>
  </si>
  <si>
    <t>紫云村</t>
  </si>
  <si>
    <t>2024年NYJ岘山镇紫云村农业产业发展项目</t>
  </si>
  <si>
    <t>天坪组、瓦屋组等</t>
  </si>
  <si>
    <t>紫云村委会</t>
  </si>
  <si>
    <t>贞福脆柚管护面积150亩</t>
  </si>
  <si>
    <t>村集体增加5万元</t>
  </si>
  <si>
    <t>刘柞生</t>
  </si>
  <si>
    <t>木口村</t>
  </si>
  <si>
    <t>2024年NYJ岘山镇木口村农业产业发展项目</t>
  </si>
  <si>
    <t>大洲组</t>
  </si>
  <si>
    <t>木口村委会</t>
  </si>
  <si>
    <t>桂鱼1万尾，麦鲮鱼100万尾</t>
  </si>
  <si>
    <t>刘四龙</t>
  </si>
  <si>
    <t>星光村</t>
  </si>
  <si>
    <t>2024年NYJ岘山镇星光村香椿种植基地灌溉塘护坡工程</t>
  </si>
  <si>
    <t>冬塘组</t>
  </si>
  <si>
    <t>星光村委会</t>
  </si>
  <si>
    <t>香椿基地灌溉塘护坡工程180米X3米高，清淤150方</t>
  </si>
  <si>
    <t>群众参与度100%，受益脱贫人口22人，保障香椿基地灌溉，促进群众增收</t>
  </si>
  <si>
    <t>王亮荣</t>
  </si>
  <si>
    <t>15386059699</t>
  </si>
  <si>
    <t>阳光村</t>
  </si>
  <si>
    <t>2024年NYJ岘山镇阳光村农业产业发展项目</t>
  </si>
  <si>
    <t>阳光村五一组</t>
  </si>
  <si>
    <t>阳光村委会</t>
  </si>
  <si>
    <t>养驴10头</t>
  </si>
  <si>
    <t>村集体经济增收5万元</t>
  </si>
  <si>
    <t>群众参与度100%，脱贫人口204人</t>
  </si>
  <si>
    <t>邓海生</t>
  </si>
  <si>
    <t>18373447488</t>
  </si>
  <si>
    <t>演陂镇</t>
  </si>
  <si>
    <t>陇头村</t>
  </si>
  <si>
    <t>2024年NYJ演陂镇陇头村壮大集体经济梅花鹿养殖项目</t>
  </si>
  <si>
    <t>陇头村委会</t>
  </si>
  <si>
    <t>梅花鹿养殖40头</t>
  </si>
  <si>
    <t>梅花鹿养殖40头，带动脱贫人口人均增收1000元</t>
  </si>
  <si>
    <t>群众参与度100%，受益脱贫人口206人，促进群众增收</t>
  </si>
  <si>
    <t>李少四</t>
  </si>
  <si>
    <t>千工村</t>
  </si>
  <si>
    <t>2024年NYJ演陂镇千工村壮大集体经济水产养殖项目</t>
  </si>
  <si>
    <t>千工村委会</t>
  </si>
  <si>
    <t>四大家鱼养殖10000尾</t>
  </si>
  <si>
    <t>四大家鱼养殖10000尾，带动脱贫人口人均增收1000元</t>
  </si>
  <si>
    <t>欧建华</t>
  </si>
  <si>
    <t>六塘村</t>
  </si>
  <si>
    <t>2024年NYJ演陂镇六塘村复兴组农业产业基础设施建设项目</t>
  </si>
  <si>
    <t>复兴组</t>
  </si>
  <si>
    <t>六塘村委会</t>
  </si>
  <si>
    <t>池塘防渗加固2米高X0.5米厚石砌共128米、清淤1800立方</t>
  </si>
  <si>
    <t>完成水塘清淤及塘坝硬化，有利于农户田间灌溉</t>
  </si>
  <si>
    <t>群众参与度100%，受益脱贫人口36人，保障农田灌溉促进农民增收</t>
  </si>
  <si>
    <t>旷晓玲</t>
  </si>
  <si>
    <t>五一村</t>
  </si>
  <si>
    <t>2024年NYJ演陂镇五一村吴新屋组农业产业基础设施建设项目</t>
  </si>
  <si>
    <t>吴新屋组</t>
  </si>
  <si>
    <t>五一村委会</t>
  </si>
  <si>
    <t>建设小规模榨油厂1座</t>
  </si>
  <si>
    <t>建设榨油厂带动村集体增收10%</t>
  </si>
  <si>
    <t>群众参与度100%，受益脱贫人口74人，促进群众增收</t>
  </si>
  <si>
    <t>李卫红</t>
  </si>
  <si>
    <t>黄石村</t>
  </si>
  <si>
    <t>2024年NYJ演陂镇黄石村汪家组农业产业基础设施项目</t>
  </si>
  <si>
    <t>黄石村委会</t>
  </si>
  <si>
    <t>果蔬种植大棚面积80亩</t>
  </si>
  <si>
    <t>果蔬大棚建设，带动脱贫人口人均增收1000元</t>
  </si>
  <si>
    <t>群众参与度100%，受益脱贫人口56人，促进群众增收</t>
  </si>
  <si>
    <t>李鹏程</t>
  </si>
  <si>
    <t>上自村</t>
  </si>
  <si>
    <t>2024年NYJ演陂镇上自村刘毛屋组、长富塘组、徐新屋组农业产业基础设施项目</t>
  </si>
  <si>
    <t>刘毛屋组、长富塘组、徐新屋组</t>
  </si>
  <si>
    <t>上自村委会</t>
  </si>
  <si>
    <t>产业路基建设600米</t>
  </si>
  <si>
    <t>产业路基建设600米，带动脱贫人口人均增收1000元</t>
  </si>
  <si>
    <t>群众参与度100%，受益脱贫人口87人，促进群众增收</t>
  </si>
  <si>
    <t>徐小明</t>
  </si>
  <si>
    <t>玉龙村</t>
  </si>
  <si>
    <t>2024年NYJ演陂镇玉龙村新屋组农业产业基础设施建设项目</t>
  </si>
  <si>
    <t>玉龙村委会</t>
  </si>
  <si>
    <t>塘坝护高1.5米、长500米、厚0.5米，清淤1200立方</t>
  </si>
  <si>
    <t>完成水塘清淤，塘坝护坡以及防渗漏处理，有利于农田灌溉</t>
  </si>
  <si>
    <t>群众参与度100%，受益脱贫人口69人，保障农田灌溉，促进群众增收</t>
  </si>
  <si>
    <t>杜志文</t>
  </si>
  <si>
    <t>河泉村</t>
  </si>
  <si>
    <t>2024年NYJ演陂镇河泉村大兴组农业产业基础设施建设项目</t>
  </si>
  <si>
    <t>河泉村委会</t>
  </si>
  <si>
    <t>池塘防渗加固3米高X0.5米厚砖砌共110米、清淤2200立方</t>
  </si>
  <si>
    <t>完成水塘清淤及塘坝硬化，有利于农田灌溉</t>
  </si>
  <si>
    <t>群众参与度100%，受益脱贫人口15人，保障农田灌溉，促进群众增收</t>
  </si>
  <si>
    <t>李书义</t>
  </si>
  <si>
    <t>演陂桥村</t>
  </si>
  <si>
    <t>2024年NYJ演陂镇演陂桥村车站组农业产业基础设施建设项目</t>
  </si>
  <si>
    <t>车站组</t>
  </si>
  <si>
    <t>演陂桥村委会</t>
  </si>
  <si>
    <t>群众参与度100%，受益脱贫人口47人，保障农田灌溉，促进群众增收</t>
  </si>
  <si>
    <t>欧盛禄</t>
  </si>
  <si>
    <t>楠木村</t>
  </si>
  <si>
    <t>2024年NYJ演陂镇楠木村村塘家湾组农业产业发展实施项目</t>
  </si>
  <si>
    <t>塘家湾组</t>
  </si>
  <si>
    <t>楠木村委会</t>
  </si>
  <si>
    <t>产业路基建设800米</t>
  </si>
  <si>
    <t>产业路基建设800米，带动脱贫人口人均增收1000元</t>
  </si>
  <si>
    <t>群众参与度100%，受益脱贫人口51人，促进群众增收</t>
  </si>
  <si>
    <t>曹华</t>
  </si>
  <si>
    <t>方工村</t>
  </si>
  <si>
    <t>2024年NYJ演陂镇方工村东风组农业产业基础设施建设项目</t>
  </si>
  <si>
    <t>东风组</t>
  </si>
  <si>
    <t>方工村委会</t>
  </si>
  <si>
    <t>池塘防渗加固3.2米高X0.5米厚砖砌共180米、清淤2200立方</t>
  </si>
  <si>
    <t>群众参与度100%，受益脱贫人口10人，保障农田灌溉，促进群众增收</t>
  </si>
  <si>
    <t>徐贤宏</t>
  </si>
  <si>
    <t>福盛村</t>
  </si>
  <si>
    <t>2024年NYJ演陂镇福盛村产业发展项目</t>
  </si>
  <si>
    <t>子福组</t>
  </si>
  <si>
    <t>福盛村委会</t>
  </si>
  <si>
    <t>投资入股町思新源有限公司分红</t>
  </si>
  <si>
    <t>入股分红按8%分红</t>
  </si>
  <si>
    <t>带动村集体经济发展</t>
  </si>
  <si>
    <t>陈志华</t>
  </si>
  <si>
    <t>渣江镇</t>
  </si>
  <si>
    <t>官埠塘村</t>
  </si>
  <si>
    <t>2024年NYJ渣江镇官埠塘村农业产业发展项目</t>
  </si>
  <si>
    <t>野鹅组、周老屋组、嘉冲组</t>
  </si>
  <si>
    <t>官埠塘村委会</t>
  </si>
  <si>
    <t>烟叶种植118亩</t>
  </si>
  <si>
    <t>群众参与度100%，受益脱贫人口32人，促进群众增收</t>
  </si>
  <si>
    <t>周念</t>
  </si>
  <si>
    <t>18873416253</t>
  </si>
  <si>
    <t>七星村</t>
  </si>
  <si>
    <t>2024年NYJ渣江镇七星村农业产业发展项目</t>
  </si>
  <si>
    <t>七星村委会</t>
  </si>
  <si>
    <t>烟叶种植240亩</t>
  </si>
  <si>
    <t>群众参与度100%，受益脱贫人口5人，促进群众增收</t>
  </si>
  <si>
    <t>魏延林</t>
  </si>
  <si>
    <t>15197439203</t>
  </si>
  <si>
    <t>秋夏村</t>
  </si>
  <si>
    <t>2024年NYJ渣江镇秋夏村农业产业发展项目</t>
  </si>
  <si>
    <t>岭上组</t>
  </si>
  <si>
    <t>中药材种植20亩</t>
  </si>
  <si>
    <t>群众参与度100%，受益脱贫人口26户100人，促进群众增收，防止返贫</t>
  </si>
  <si>
    <t>戈立华</t>
  </si>
  <si>
    <t>18216055759</t>
  </si>
  <si>
    <t>文昌村</t>
  </si>
  <si>
    <t>2024年NYJ渣江镇文昌村农业产业发展项目</t>
  </si>
  <si>
    <t>中心、坪堂、戈湾组</t>
  </si>
  <si>
    <t>文昌村委会</t>
  </si>
  <si>
    <t>种植无花果30亩、巩固羊肚菌20亩</t>
  </si>
  <si>
    <t>村民人均增收200元/人</t>
  </si>
  <si>
    <t>罗钦</t>
  </si>
  <si>
    <t>13807475223</t>
  </si>
  <si>
    <t>盐田村</t>
  </si>
  <si>
    <t>2024年NYJ渣江镇盐田村农业产业发展项目</t>
  </si>
  <si>
    <t>下術.中树.乌栏</t>
  </si>
  <si>
    <t>盐田村委会</t>
  </si>
  <si>
    <t>烟叶种植300亩</t>
  </si>
  <si>
    <t>汤俊宇</t>
  </si>
  <si>
    <t>13974753737</t>
  </si>
  <si>
    <t>群星村</t>
  </si>
  <si>
    <t>2024年NYJ渣江镇群星村农业产业发展项目</t>
  </si>
  <si>
    <t>戈子组</t>
  </si>
  <si>
    <t>群星村委会</t>
  </si>
  <si>
    <t>烟叶种植200亩</t>
  </si>
  <si>
    <t>凌云</t>
  </si>
  <si>
    <t>13875613466</t>
  </si>
  <si>
    <t>双兴村</t>
  </si>
  <si>
    <t>2024年NYJ渣江镇双兴村农业产业发展项目</t>
  </si>
  <si>
    <t>呆坪</t>
  </si>
  <si>
    <t>双兴村委会</t>
  </si>
  <si>
    <t>烟叶种植140亩</t>
  </si>
  <si>
    <t>谢庆华</t>
  </si>
  <si>
    <t>18773435889</t>
  </si>
  <si>
    <t>水波村</t>
  </si>
  <si>
    <t>2024年NYJ渣江镇水波村农业产业发展项目</t>
  </si>
  <si>
    <t>华侨组
至野鹅组</t>
  </si>
  <si>
    <t>水波村委会</t>
  </si>
  <si>
    <t>水渠清淤及渠道修缮300米
700米</t>
  </si>
  <si>
    <t>群众参与度100%，受益脱贫人口14人，促进群众增收</t>
  </si>
  <si>
    <t>凌均细</t>
  </si>
  <si>
    <t>19189980138</t>
  </si>
  <si>
    <t>六印村</t>
  </si>
  <si>
    <t>2024年NYJ渣江镇六印村农业产业发展项目</t>
  </si>
  <si>
    <t>六印组</t>
  </si>
  <si>
    <t>六印村委会</t>
  </si>
  <si>
    <t>水果种植100亩</t>
  </si>
  <si>
    <t>唐朝赞</t>
  </si>
  <si>
    <t>17382149290</t>
  </si>
  <si>
    <t>樟木乡</t>
  </si>
  <si>
    <t>里仁村</t>
  </si>
  <si>
    <t>2024年NYJ樟木乡里仁村罗家湾、刘家湾、双冲组农业产业基础设施建设项目</t>
  </si>
  <si>
    <t>罗家湾、刘家湾、双冲组</t>
  </si>
  <si>
    <t>里仁村委会</t>
  </si>
  <si>
    <t>完成水渠清淤、硬化1200米，</t>
  </si>
  <si>
    <t>群众参与度100%，受益脱贫人口64人保障农田灌溉，促进农户增收</t>
  </si>
  <si>
    <t>胡青山</t>
  </si>
  <si>
    <t>塔兴村</t>
  </si>
  <si>
    <t>2024年NYJ樟木乡塔兴村庵子组农业产业基础设施建设项目</t>
  </si>
  <si>
    <t>庵子组</t>
  </si>
  <si>
    <t>塔兴村委会</t>
  </si>
  <si>
    <t>山坪塘防渗加固3米、清淤200立方</t>
  </si>
  <si>
    <t>山坪塘清淤硬化加固，便于农户田间灌溉</t>
  </si>
  <si>
    <t>群众参与度100%，受益脱贫人口31人，保障农田灌溉，促进农户增收</t>
  </si>
  <si>
    <t>刘波</t>
  </si>
  <si>
    <t>18773447966</t>
  </si>
  <si>
    <t>九渡村</t>
  </si>
  <si>
    <t>2024年NYJ樟木乡九渡村农业产业发展项目</t>
  </si>
  <si>
    <t>杨家等组</t>
  </si>
  <si>
    <t>九渡村委会</t>
  </si>
  <si>
    <t>中药村种植50亩</t>
  </si>
  <si>
    <t>赵建华</t>
  </si>
  <si>
    <t>白鹭坳社区</t>
  </si>
  <si>
    <t>2024年NYJ樟木乡白鹭坳社区农业产业发展项目</t>
  </si>
  <si>
    <t>衡岳、联家等组</t>
  </si>
  <si>
    <t>水果种植210亩、蔬菜种植30亩</t>
  </si>
  <si>
    <t>群众参与度100%，受益脱贫人口94人，促进群众增收</t>
  </si>
  <si>
    <t>尹红青</t>
  </si>
  <si>
    <t>15873411758</t>
  </si>
  <si>
    <t>光伏电站建设</t>
  </si>
  <si>
    <t>2024年NYJ岣嵝乡环洞村壮大村集体经济项目</t>
  </si>
  <si>
    <t>汪子坪组</t>
  </si>
  <si>
    <t>光伏电站60千瓦</t>
  </si>
  <si>
    <t>村集体增收3.3万元.</t>
  </si>
  <si>
    <t>群众参与度100%，受益脱贫人口218人</t>
  </si>
  <si>
    <t>2024年NYJ岣嵝乡腊树村壮大村集体经济项目</t>
  </si>
  <si>
    <t>成大屋组</t>
  </si>
  <si>
    <t>群众参与度100%，受益脱贫人口167人</t>
  </si>
  <si>
    <t>2024年NYJ岣嵝乡白石峰村壮大村集体经济项目</t>
  </si>
  <si>
    <t>铁尺皂组</t>
  </si>
  <si>
    <t>群众参与度100%，受益脱贫人口145人</t>
  </si>
  <si>
    <t>2024年NYJ岣嵝乡神皇村壮大村集体经济项目</t>
  </si>
  <si>
    <t>神皇山组</t>
  </si>
  <si>
    <t>光伏电站40千瓦</t>
  </si>
  <si>
    <t>村集体增收2.2万元.</t>
  </si>
  <si>
    <t>群众参与度100%，受益脱贫人口57人</t>
  </si>
  <si>
    <t>2024年NYJ岣嵝乡高峰村壮大村集体经济项目</t>
  </si>
  <si>
    <t>磴子岭组</t>
  </si>
  <si>
    <t>群众参与度100%，受益脱贫人口341人</t>
  </si>
  <si>
    <t>2024年NYJ岣嵝乡凤山村壮大村集体经济项目</t>
  </si>
  <si>
    <t>水圳硬化2000米</t>
  </si>
  <si>
    <t>群众参与度100%，促进双季稻生产</t>
  </si>
  <si>
    <t>2024年NYJ岣嵝乡杉云村壮大村集体经济项目</t>
  </si>
  <si>
    <t>朱新屋组</t>
  </si>
  <si>
    <t>入股衡阳县杉云种养专业合作社</t>
  </si>
  <si>
    <t>群众参与度100%，受益脱贫人口93人</t>
  </si>
  <si>
    <t>2024年NYJ岣嵝乡觉先村农业产业发展项目</t>
  </si>
  <si>
    <t>紫竹林组</t>
  </si>
  <si>
    <t>道路扩宽铺石子、产业路1.2公里</t>
  </si>
  <si>
    <t>群众参与度100%，受益脱贫人口16人，</t>
  </si>
  <si>
    <t>樟树乡</t>
  </si>
  <si>
    <t>连政村</t>
  </si>
  <si>
    <t>2024年NYJ樟树乡连政村壮大村集体项目</t>
  </si>
  <si>
    <t>新增鱼类1万斤</t>
  </si>
  <si>
    <t>群众参与度100%，受益脱贫人口88人</t>
  </si>
  <si>
    <t>刘和礼</t>
  </si>
  <si>
    <t>13873479818</t>
  </si>
  <si>
    <t>2024年NYJ金溪镇登兴村产业入股分红项目</t>
  </si>
  <si>
    <t>2024年NYJ金溪镇斗山村产业发展黄精种植及护理和黄精深加工</t>
  </si>
  <si>
    <t>入股伟斌原生态种养专业合作社养黑猪</t>
  </si>
  <si>
    <t>2024年NYJ板市乡和友村龙眼塘组农业产业基础设施建设项目</t>
  </si>
  <si>
    <t>龙眼塘组</t>
  </si>
  <si>
    <t>衬托防渗加固3米高X0.5米厚石砌200米，清淤700立方</t>
  </si>
  <si>
    <t>群众参与度100%，受益脱贫人口25人，保障农田灌溉促进农户增收</t>
  </si>
  <si>
    <t>15873419589</t>
  </si>
  <si>
    <t>2024年NYJ板市乡板桥村农业产业发展项目</t>
  </si>
  <si>
    <t>羊肚菌种植20亩</t>
  </si>
  <si>
    <t>13974773016</t>
  </si>
  <si>
    <t>2024年NYJ板市乡板桥村村三字墙组农业产业基础设施建设项目</t>
  </si>
  <si>
    <t>三字墙</t>
  </si>
  <si>
    <t>水渠清淤硬化400米，宽度1.2米，高度0.8米</t>
  </si>
  <si>
    <t>群众参与度100%，受益脱贫人口24人，保障农田灌溉，促进农户增收</t>
  </si>
  <si>
    <t>2024年NYJ板市乡同兴村大王河修建项目</t>
  </si>
  <si>
    <t>水渠长180米宽1米，高2米石砌护坡</t>
  </si>
  <si>
    <t>2024年NYJ板市乡化成村农业产业基础设施建设项目</t>
  </si>
  <si>
    <t>灯公塘塘组</t>
  </si>
  <si>
    <t>水渠清淤硬化300米</t>
  </si>
  <si>
    <t>群众参与度100%，受益脱贫人口50人，保障农田灌溉，促进农户增收</t>
  </si>
  <si>
    <t>2024年NYJ板市乡民康村下陂组甲鱼孵化养殖</t>
  </si>
  <si>
    <t>民康村下陂组</t>
  </si>
  <si>
    <t>甲鱼孵化养殖基地，年产甲鱼120万斤</t>
  </si>
  <si>
    <t>村级集体经济增加3万元</t>
  </si>
  <si>
    <t>群众参与度100%，新增就业岗位40个，提高农户收入</t>
  </si>
  <si>
    <t>2024年NYJ井头镇白云村农业产业发展项目</t>
  </si>
  <si>
    <t>六斗冲组</t>
  </si>
  <si>
    <t>红薯种植200亩，养猪50头，薯粉条加工50000斤</t>
  </si>
  <si>
    <t>群众参与度100%，受益脱贫人口106人，促进群众增收</t>
  </si>
  <si>
    <t>15073426578</t>
  </si>
  <si>
    <t>2024年NYJ井头镇麓园村农业产业发展项目</t>
  </si>
  <si>
    <t>静心组、雷不井组、石干巷组</t>
  </si>
  <si>
    <t>种植才扩建20亩</t>
  </si>
  <si>
    <t>发展产业增加村民就业机会</t>
  </si>
  <si>
    <t>群众参与度100%，受益脱贫人口353人，促进群众增收</t>
  </si>
  <si>
    <t>18473462287</t>
  </si>
  <si>
    <t>2024年NYJ井头镇大云村特色红薯产业种植项目</t>
  </si>
  <si>
    <t>大云村石头窝、桐子坪、大塘冲、花树坳</t>
  </si>
  <si>
    <t>红薯种植300亩</t>
  </si>
  <si>
    <t>群众参与度100%，受益脱贫人口199人，促进群众增收</t>
  </si>
  <si>
    <t>18674734888</t>
  </si>
  <si>
    <t>清潭村</t>
  </si>
  <si>
    <t>2024年NYJ井头镇清潭村农业产业发展项目</t>
  </si>
  <si>
    <t>熊老屋组</t>
  </si>
  <si>
    <t>清潭村委会</t>
  </si>
  <si>
    <t>产业水渠500米</t>
  </si>
  <si>
    <t>扩大粮田种植面积</t>
  </si>
  <si>
    <t>熊春生</t>
  </si>
  <si>
    <t>13975422885</t>
  </si>
  <si>
    <t>2024年NYJ井头镇太平村农业产业发展项目</t>
  </si>
  <si>
    <t>王老屋、荷叶、邓家组</t>
  </si>
  <si>
    <t>双季稻种植100亩</t>
  </si>
  <si>
    <t>村集体经济增收</t>
  </si>
  <si>
    <t>熊英宝</t>
  </si>
  <si>
    <t>17769340598</t>
  </si>
  <si>
    <t>太福村</t>
  </si>
  <si>
    <t>2024年NYJ井头镇太福村农业产业发展项目</t>
  </si>
  <si>
    <t>刘家湾组</t>
  </si>
  <si>
    <t>太福村委会</t>
  </si>
  <si>
    <t>养殖湘黄鸡2万羽</t>
  </si>
  <si>
    <t>群众参与度100%，受益脱贫人口200人，促进群众增收</t>
  </si>
  <si>
    <t>颜朝阳</t>
  </si>
  <si>
    <t>13975474575</t>
  </si>
  <si>
    <t>2024年NYJ井头镇井头社区农业产业发展项目</t>
  </si>
  <si>
    <t>池塘防渗加固3米高X0.5米厚石砌100米，清淤80方</t>
  </si>
  <si>
    <t>提高农田灌溉</t>
  </si>
  <si>
    <t>群众参与度100%，受益脱贫人口201人，促进群众增收</t>
  </si>
  <si>
    <t>2024年NYJ井头镇龙潭村农业产业发展项目</t>
  </si>
  <si>
    <t>邓家组</t>
  </si>
  <si>
    <t>入股民富竹木分红</t>
  </si>
  <si>
    <t>罗祥云</t>
  </si>
  <si>
    <t>18073471463</t>
  </si>
  <si>
    <t>台源镇</t>
  </si>
  <si>
    <t>磐江村</t>
  </si>
  <si>
    <t>2024年NYJ台源镇磐江村特色水果产业发展项目</t>
  </si>
  <si>
    <t>油乐堂、袁老屋组</t>
  </si>
  <si>
    <t>磐江村委会</t>
  </si>
  <si>
    <t>果园灌溉系统1套</t>
  </si>
  <si>
    <t>村集体增收10%，增收300元/人</t>
  </si>
  <si>
    <t>群众参与度100%，受益脱贫人口114人，促进群众增收</t>
  </si>
  <si>
    <t>高盛</t>
  </si>
  <si>
    <t>18397407824</t>
  </si>
  <si>
    <t>品牌打造和展销平台</t>
  </si>
  <si>
    <t>联兴村</t>
  </si>
  <si>
    <t>2024年NYJ台源镇联兴村农付产品土特产销售电商平台农业产业发展项目</t>
  </si>
  <si>
    <t>台源镇蒸源路</t>
  </si>
  <si>
    <t>联兴村委会</t>
  </si>
  <si>
    <t>电商平台商铺、仓库600平方</t>
  </si>
  <si>
    <t>群众参与度100%，受益脱贫人口240人，促进群众增收</t>
  </si>
  <si>
    <t>刘和平</t>
  </si>
  <si>
    <t>15377343598</t>
  </si>
  <si>
    <t>台九村</t>
  </si>
  <si>
    <t>2024年NYJ台源镇台九村农业产业发展项目</t>
  </si>
  <si>
    <t>克堂观.曾家滩.观后头</t>
  </si>
  <si>
    <t>群众参与度100%，受益脱贫人口13人，促进群众增收</t>
  </si>
  <si>
    <t>肖求进</t>
  </si>
  <si>
    <t>15973401375</t>
  </si>
  <si>
    <t>前进村</t>
  </si>
  <si>
    <t>2024年NYJ台源镇前进村农业产业发展项目</t>
  </si>
  <si>
    <t>社公咀组、柳树堂组、祖堂组</t>
  </si>
  <si>
    <t>前进村委会</t>
  </si>
  <si>
    <t>湘莲种植118亩</t>
  </si>
  <si>
    <t>廖正北</t>
  </si>
  <si>
    <t>15386058124</t>
  </si>
  <si>
    <t>福溪村</t>
  </si>
  <si>
    <t>2024年NYJ台源镇福溪村农业产业发展项目</t>
  </si>
  <si>
    <t>召冲组
至刘仁塘组</t>
  </si>
  <si>
    <t>福溪村委会</t>
  </si>
  <si>
    <t>水渠清淤及渠道修缮400米
980米</t>
  </si>
  <si>
    <t>改善580亩水田排灌.年增产稻谷60吨</t>
  </si>
  <si>
    <t>群众参与度100%，受益脱贫人口43人，促进群众增收</t>
  </si>
  <si>
    <t>高建华</t>
  </si>
  <si>
    <t>13618449029</t>
  </si>
  <si>
    <t>师民村</t>
  </si>
  <si>
    <t>2024年NYJ台源镇师民村夏家湾渠道建设项目</t>
  </si>
  <si>
    <t>台源镇师民村夏家湾渠道</t>
  </si>
  <si>
    <t>师民村委会</t>
  </si>
  <si>
    <t>修建一条主干渠800米</t>
  </si>
  <si>
    <t>帮助6个小组320多亩田的灌溉，亩年增产300斤</t>
  </si>
  <si>
    <t>冯艳权</t>
  </si>
  <si>
    <t>15874769056</t>
  </si>
  <si>
    <t>紫霞村</t>
  </si>
  <si>
    <t>2024年NYJ台源镇紫霞村农业产业发展项目</t>
  </si>
  <si>
    <t>两子塘组到虾陂塘组</t>
  </si>
  <si>
    <t>紫霞村委会</t>
  </si>
  <si>
    <t>水渠清淤及渠道修缮1100米</t>
  </si>
  <si>
    <t>改善1050亩水田排灌，村民年人均增收200元/人</t>
  </si>
  <si>
    <t>群众参与度100%，受益脱贫人口85人，促进群众增收</t>
  </si>
  <si>
    <t>夏吉赤</t>
  </si>
  <si>
    <t>13975427976</t>
  </si>
  <si>
    <t>长塘村</t>
  </si>
  <si>
    <t>2024年NYJ台源镇长塘村农业产业发展项目</t>
  </si>
  <si>
    <t>边山组至花滩中学</t>
  </si>
  <si>
    <t>长塘村委会</t>
  </si>
  <si>
    <t>沥青铺设2公里</t>
  </si>
  <si>
    <t>群众参与度100%，受益脱贫人口36人，促进群众增收</t>
  </si>
  <si>
    <t>凌平原</t>
  </si>
  <si>
    <t>15211415419</t>
  </si>
  <si>
    <t>石市镇</t>
  </si>
  <si>
    <t>金屏村</t>
  </si>
  <si>
    <t>2024年NYJ石市镇金屏村壮大村集体经济项目</t>
  </si>
  <si>
    <t>罗老屋</t>
  </si>
  <si>
    <t>金屏村委会</t>
  </si>
  <si>
    <t>竹木初加工10000方</t>
  </si>
  <si>
    <t>竹木加工年产值规模扩大50万元，持续受益，预计年村集体增收3万元</t>
  </si>
  <si>
    <t>群众参与度100%，受益脱贫人口18人，产业分红促进群众增收</t>
  </si>
  <si>
    <t>罗仁忠</t>
  </si>
  <si>
    <t>15211890866</t>
  </si>
  <si>
    <t>石头桥社区</t>
  </si>
  <si>
    <t>2024年NYJ石市镇石头桥社区优质稻产业基础设施建设项目</t>
  </si>
  <si>
    <t>天井组</t>
  </si>
  <si>
    <t>渠道硬化1100米</t>
  </si>
  <si>
    <t>渠道硬化1100米，改善优质稻产业灌溉条件</t>
  </si>
  <si>
    <t>群众参与度100%，受益脱贫人口35人，方便群众优质水稻种植，促进村集体产业发展</t>
  </si>
  <si>
    <t>李冬林</t>
  </si>
  <si>
    <t>13575295818</t>
  </si>
  <si>
    <t>东田村</t>
  </si>
  <si>
    <t>2024年NYJ石市镇东田村壮大村集体经济项目</t>
  </si>
  <si>
    <t>陶屋组、坪里组</t>
  </si>
  <si>
    <t>东田村委会</t>
  </si>
  <si>
    <t>油茶园产业路铺砂卵1450米，宽4米，</t>
  </si>
  <si>
    <t>王辉</t>
  </si>
  <si>
    <t>15973450088</t>
  </si>
  <si>
    <t>黄门村</t>
  </si>
  <si>
    <t>2024年NYJ石市镇黄门村优质稻产业基础设施建设项目</t>
  </si>
  <si>
    <t>栗塘组、肖公组</t>
  </si>
  <si>
    <t>黄门村委会</t>
  </si>
  <si>
    <t>水塘清淤10亩，塘坝加固200米，高2米</t>
  </si>
  <si>
    <t>鱼塘清淤10亩，塘坝加固200米，高2米便于农户田间灌溉</t>
  </si>
  <si>
    <t>群众参与度100%，受益脱贫人口46人，保障农田灌溉，促进农户增收</t>
  </si>
  <si>
    <t>胡华柱</t>
  </si>
  <si>
    <t>15197481148</t>
  </si>
  <si>
    <t>珍珠村</t>
  </si>
  <si>
    <t>2024年NYJ石市镇珍珠村壮大村集体经济项目</t>
  </si>
  <si>
    <t>珍珠村委会</t>
  </si>
  <si>
    <t>养鱼30亩</t>
  </si>
  <si>
    <t>养鱼30亩，预计年村集体增收3万元</t>
  </si>
  <si>
    <t>蒋福良</t>
  </si>
  <si>
    <t>15873424828</t>
  </si>
  <si>
    <t>宇石村</t>
  </si>
  <si>
    <t>2024年NYJ石市镇宇石村优质稻产业基础设施建设项目</t>
  </si>
  <si>
    <t>塔山组、划场组、颜家组、陈衙组</t>
  </si>
  <si>
    <t>宇石村委会</t>
  </si>
  <si>
    <t>水塘清淤28亩，塘坝加固1300米，高2米</t>
  </si>
  <si>
    <t>预计年村集体增收3万元</t>
  </si>
  <si>
    <t>曾辉</t>
  </si>
  <si>
    <t>15367086618</t>
  </si>
  <si>
    <t>水口村</t>
  </si>
  <si>
    <t>2024年NYJ石市镇水口村壮大村集体经济项目</t>
  </si>
  <si>
    <t>再文组</t>
  </si>
  <si>
    <t>水口村委会</t>
  </si>
  <si>
    <t>脆柚基地滴灌主管道500米、支管道1000米</t>
  </si>
  <si>
    <t>刘少科</t>
  </si>
  <si>
    <t>13657342899</t>
  </si>
  <si>
    <t>2024年NYJ石市镇大里村优质稻产业基础设施建设项目</t>
  </si>
  <si>
    <t>唐祠组</t>
  </si>
  <si>
    <t>骨干塘加固150米，清淤400方</t>
  </si>
  <si>
    <t>胡斌</t>
  </si>
  <si>
    <t>长安乡</t>
  </si>
  <si>
    <t>庙山村</t>
  </si>
  <si>
    <t>2024年NYJ长安乡庙山村集体经济油茶林项目</t>
  </si>
  <si>
    <t>庙山村委会</t>
  </si>
  <si>
    <t>150亩油茶林补苗护育</t>
  </si>
  <si>
    <t>增加村集体收入，带动农户发展产业，增效增收</t>
  </si>
  <si>
    <t>曾楚才</t>
  </si>
  <si>
    <t>15973469099</t>
  </si>
  <si>
    <t>2024年NYJ长安乡庙山村鱼丫塘组鲁冲塘清淤塘干加固防渗</t>
  </si>
  <si>
    <t>鱼丫塘</t>
  </si>
  <si>
    <t>2.5亩水面清淤550方，100米塘干加固防渗</t>
  </si>
  <si>
    <t>2.5亩水面清淤，100米塘干加固防渗完，便于农户田间灌溉</t>
  </si>
  <si>
    <t>2024年NYJ长安乡观花村老屋塘组下文塘清淤加固防渗</t>
  </si>
  <si>
    <t>老屋塘</t>
  </si>
  <si>
    <t>4亩水面清780方，250米塘干加固防渗</t>
  </si>
  <si>
    <t>防洪蓄水，为农户农业生产提供保障，提高村民生活质量</t>
  </si>
  <si>
    <t>群众参与度100%，受益脱贫人口170人，带动村民发展生产，促进增收</t>
  </si>
  <si>
    <t>廖瑞春</t>
  </si>
  <si>
    <t>观花村</t>
  </si>
  <si>
    <t>2024年NYJ长安乡观花村中秋酥脆枣种植项目</t>
  </si>
  <si>
    <t>大湾组</t>
  </si>
  <si>
    <t>观花村委会</t>
  </si>
  <si>
    <t>种植中秋酥脆枣60亩</t>
  </si>
  <si>
    <t>带动全村村民发展产业，增加村集体经济收入，提高村民生活质量</t>
  </si>
  <si>
    <t>2024年NYJ长安乡观花村关塘生态种养专业合作社鸡鱼养殖项目</t>
  </si>
  <si>
    <t>养殖鸡1000只、鱼15亩、甲鱼3亩</t>
  </si>
  <si>
    <t>三湖镇</t>
  </si>
  <si>
    <t>新建村</t>
  </si>
  <si>
    <t>2024年NYJ三湖缜新建村农业产业发展项目</t>
  </si>
  <si>
    <t>新建村朱家组</t>
  </si>
  <si>
    <t>新建村委会</t>
  </si>
  <si>
    <t>入股兴丰合作社养殖黄牛15头</t>
  </si>
  <si>
    <t>群众参与度100%，受益脱贫人口303人，促进群众增收</t>
  </si>
  <si>
    <t>彭黎明</t>
  </si>
  <si>
    <t>13332540766</t>
  </si>
  <si>
    <t>甘泉村</t>
  </si>
  <si>
    <t>2024年NYJ三湖镇甘泉村农业产业发展项目</t>
  </si>
  <si>
    <t>柞树组</t>
  </si>
  <si>
    <t>甘泉村委会</t>
  </si>
  <si>
    <t>养牛25头</t>
  </si>
  <si>
    <t>易斌</t>
  </si>
  <si>
    <t>15116883241</t>
  </si>
  <si>
    <t>红渡村</t>
  </si>
  <si>
    <t>2024年NYJ三湖镇红渡村下关组农业产业基础设施建设项目</t>
  </si>
  <si>
    <t>下关组</t>
  </si>
  <si>
    <t>红渡村委会</t>
  </si>
  <si>
    <t>池塘防渗加固2.5米高X0.5米厚石砌共150米，清淤360立方</t>
  </si>
  <si>
    <t>王兵宇</t>
  </si>
  <si>
    <t>15570996888</t>
  </si>
  <si>
    <t>联洋村</t>
  </si>
  <si>
    <t>2024年NYJ三湖镇联洋村早排组农业产业基础设施建设项目</t>
  </si>
  <si>
    <t>早排组</t>
  </si>
  <si>
    <t>联洋村委会</t>
  </si>
  <si>
    <t>水圳底板硬化10厘米厚、100厘米宽、两边砖砌护坡、内侧水泥沙粉墙、护坡两边外侧泥土回填</t>
  </si>
  <si>
    <t>李少年</t>
  </si>
  <si>
    <t>19873404148</t>
  </si>
  <si>
    <t>祥丰村</t>
  </si>
  <si>
    <t>2024年NYJ三湖镇祥丰村农业产业发展项目</t>
  </si>
  <si>
    <t>向阳组、加塘组</t>
  </si>
  <si>
    <t>祥丰村委会</t>
  </si>
  <si>
    <t>瓜蒌种植50亩</t>
  </si>
  <si>
    <t>刘明正</t>
  </si>
  <si>
    <t>13055056088</t>
  </si>
  <si>
    <t>2024年NYJ三湖镇祥丰村加塘组农业产业滴灌系统建设</t>
  </si>
  <si>
    <t>加塘组</t>
  </si>
  <si>
    <t>滴灌系统管道建设2000米，配套喷头300个，水肥一体化主机一台</t>
  </si>
  <si>
    <t>建设滴灌系统，便于农户田间灌溉，便于施肥</t>
  </si>
  <si>
    <t>塘坳村</t>
  </si>
  <si>
    <t>2024年NYJ三湖镇塘坳村改建农业产业基础设施建设项目</t>
  </si>
  <si>
    <t>浅坪组</t>
  </si>
  <si>
    <t>塘坳村委会</t>
  </si>
  <si>
    <t>清淤600方，塘坝硬化150米</t>
  </si>
  <si>
    <t>曾宪睦</t>
  </si>
  <si>
    <t>13807474968</t>
  </si>
  <si>
    <t>2024年NYJ三湖镇洋西村改建农业产业基础设施建设项目</t>
  </si>
  <si>
    <t>新怀组</t>
  </si>
  <si>
    <t>清淤300方，塘坝硬化120米</t>
  </si>
  <si>
    <t>彭元地</t>
  </si>
  <si>
    <t>17726158139</t>
  </si>
  <si>
    <t>福兴村</t>
  </si>
  <si>
    <t>2024年NYJ三湖镇福兴村力山组横塘农业产业基础设施建设项目</t>
  </si>
  <si>
    <t>力山组</t>
  </si>
  <si>
    <t>福兴村委会</t>
  </si>
  <si>
    <t>鱼塘清淤3250立方浆砌石护坡长248米，高1.5米，平均宽0.7米</t>
  </si>
  <si>
    <t>群众参与度100%，受益脱贫人口25人，促进群众粮食种植，养植增收.</t>
  </si>
  <si>
    <t>王远立</t>
  </si>
  <si>
    <t>13789363200</t>
  </si>
  <si>
    <t>龟石村</t>
  </si>
  <si>
    <t>2024年NYJ三湖镇龟石村农业产业发展项目</t>
  </si>
  <si>
    <t>草坪、小湾组</t>
  </si>
  <si>
    <t>龟石村委会</t>
  </si>
  <si>
    <t>灌排渠1000米</t>
  </si>
  <si>
    <t>群众参与度100%，受益脱贫人口30人，促进群众增收</t>
  </si>
  <si>
    <t>王卫平</t>
  </si>
  <si>
    <t>15200708418</t>
  </si>
  <si>
    <t>新阳村</t>
  </si>
  <si>
    <t>2024年NYJ三湖镇新阳村大坪组农业产业基础设施建设项目</t>
  </si>
  <si>
    <t>大坪组</t>
  </si>
  <si>
    <t>新阳村委会</t>
  </si>
  <si>
    <t>池塘防渗加固打混凝土4米高X0.1米厚，清淤960立方</t>
  </si>
  <si>
    <t>刘小艳</t>
  </si>
  <si>
    <t>15200741578</t>
  </si>
  <si>
    <t>管桥村</t>
  </si>
  <si>
    <t>2024年NYJ三湖镇管桥村新屋、带家、咀行组农业产业基础设施建设项目</t>
  </si>
  <si>
    <t>管桥村委会</t>
  </si>
  <si>
    <t>水圳400米，底板硬化10厘米厚、100厘米宽、两边砖砌护坡、内侧水泥沙粉墙、护坡两边外侧泥土回填</t>
  </si>
  <si>
    <t>唐时红</t>
  </si>
  <si>
    <t>17773414477</t>
  </si>
  <si>
    <t>2024年NYJ库宗桥镇和源村农业产业发展项目</t>
  </si>
  <si>
    <t>和源村李家组</t>
  </si>
  <si>
    <t>畜牧养殖牛20头猪300头</t>
  </si>
  <si>
    <t>群众参与度100%，受益脱贫人口156人，促进群众增收</t>
  </si>
  <si>
    <t>2024年NYJ库宗桥镇飞龙山村农业产业发展项目</t>
  </si>
  <si>
    <t>优质稻500亩，烟叶种植100亩</t>
  </si>
  <si>
    <t>群众参与度100%，受益脱贫人口224人，促进群众增收</t>
  </si>
  <si>
    <t>2024年NYJ库宗桥镇华山村农业产业发展项目</t>
  </si>
  <si>
    <t>烟叶种植300亩，油菜种植800亩</t>
  </si>
  <si>
    <t>15073426831</t>
  </si>
  <si>
    <t>2024年NYJ库宗桥镇古井村咸若组农业产业基础设施建设项目</t>
  </si>
  <si>
    <t>咸若组</t>
  </si>
  <si>
    <t>池塘防渗加固2米高X0.6米厚石砌共100米，清淤360立方</t>
  </si>
  <si>
    <t>2024年NYJ库宗桥镇谷兴村江关组小型水塘基础设施建设项目</t>
  </si>
  <si>
    <t>江关组</t>
  </si>
  <si>
    <t>水塘加固石砌护坡2.5米高长60米厚0.5米清淤800立方</t>
  </si>
  <si>
    <t>群众参与度100%，受益脱贫人口4人，促进群众增收</t>
  </si>
  <si>
    <t>嘉隆村</t>
  </si>
  <si>
    <t>2024年NYJ库宗桥镇嘉隆村六家组堰修复防渗加固</t>
  </si>
  <si>
    <t>六家组</t>
  </si>
  <si>
    <t>嘉隆村委会</t>
  </si>
  <si>
    <t>清淤60立方，护陂50米</t>
  </si>
  <si>
    <t>堰坝护陂硬化加固、堰底清淤、方便农业灌溉</t>
  </si>
  <si>
    <t>申飞跃</t>
  </si>
  <si>
    <t>13574774776</t>
  </si>
  <si>
    <t>2024年NYJ库宗桥镇官町村泉塘组荷叶塘农业产业基础设施建设项目</t>
  </si>
  <si>
    <t>泉塘组</t>
  </si>
  <si>
    <t>池塘防渗加固70米高2米厚0.5米混凝土，清淤500立方</t>
  </si>
  <si>
    <t>2024年NYJ库宗桥镇和隆村毛坪组长塘防渗加固清淤</t>
  </si>
  <si>
    <t>毛坪组</t>
  </si>
  <si>
    <t>清淤1200立方，加固195米</t>
  </si>
  <si>
    <t>2024年NYJ库宗桥镇石口村四星组农业产业基础设施建设项目</t>
  </si>
  <si>
    <t>四星组</t>
  </si>
  <si>
    <t>池塘防渗加固1.6米高X0.6米厚石砌共300米清淤1000立方</t>
  </si>
  <si>
    <t>2024年NYJ库宗桥镇建坪村农业产业发展项目</t>
  </si>
  <si>
    <t>小塘组</t>
  </si>
  <si>
    <t>黄精、玉竹种植30亩</t>
  </si>
  <si>
    <t>刘红军</t>
  </si>
  <si>
    <t>17773439568</t>
  </si>
  <si>
    <t>兴田村</t>
  </si>
  <si>
    <t>2024年NYJ库宗桥镇兴田村金源组农业产业基础设施建设项目</t>
  </si>
  <si>
    <t>金源组</t>
  </si>
  <si>
    <t>兴田村委会</t>
  </si>
  <si>
    <t>池塘防渗加固3米高X0.8米厚石砌共100米，清淤200立方</t>
  </si>
  <si>
    <t>黄志鸿</t>
  </si>
  <si>
    <t>15973443821</t>
  </si>
  <si>
    <t>2024年NYJ库宗桥镇城建村桂花组农业产业基础设施建设项目</t>
  </si>
  <si>
    <t>桂花组</t>
  </si>
  <si>
    <t>渠道石砌300米长高1米宽0.6</t>
  </si>
  <si>
    <t>修建后能保证正常耕和灌溉</t>
  </si>
  <si>
    <t>群众参与度100%脱贫人口4戶10人，保障农田灌溉</t>
  </si>
  <si>
    <t>2024年NYJ库宗桥镇联胜村荷叶组水渠维修</t>
  </si>
  <si>
    <t>荷叶组</t>
  </si>
  <si>
    <t>水渠维修1200米</t>
  </si>
  <si>
    <t>完成维修水渠维修后，水渠不漏水便于群众农业生产增收</t>
  </si>
  <si>
    <t>群众参与度100%，受益脱贫人口12人，保障群众农业生产增收</t>
  </si>
  <si>
    <t>虎形村</t>
  </si>
  <si>
    <t>2024年NYJ库宗桥镇虎形村虎形组至福兴组农业产业基础设施建设项目</t>
  </si>
  <si>
    <t>虎形组</t>
  </si>
  <si>
    <t>虎形村委会</t>
  </si>
  <si>
    <t>水渠复修4000米</t>
  </si>
  <si>
    <t>完成砌沟护坡便于农田灌溉</t>
  </si>
  <si>
    <t>刘喜明</t>
  </si>
  <si>
    <t>18676503126</t>
  </si>
  <si>
    <t>2024年NYJ库宗桥镇金华村农业产业发展项目</t>
  </si>
  <si>
    <t>天湾组</t>
  </si>
  <si>
    <t>养鸭6000羽</t>
  </si>
  <si>
    <t>群众参与度100%，受益脱贫人口22人，促进群众增收</t>
  </si>
  <si>
    <t>大波村</t>
  </si>
  <si>
    <t>2024年ZXJ三湖镇大波村大冲组水塘清淤硬化</t>
  </si>
  <si>
    <t>大冲组</t>
  </si>
  <si>
    <t>大波村委会</t>
  </si>
  <si>
    <t>蓄水塘防渗加固长100米、高3.5米、截面0.1米，混泥土浇灌，清淤1200立方</t>
  </si>
  <si>
    <t>完成蓄水塘清淤及塘坝护坡，便于农户田间灌溉</t>
  </si>
  <si>
    <t>朱培</t>
  </si>
  <si>
    <t>17752777995</t>
  </si>
  <si>
    <t>2024年ZXJ三湖镇大波村交冲组上龙塘水库至兰芝组排灯屋水圳清淤护坡</t>
  </si>
  <si>
    <t>交冲组至兰芝组</t>
  </si>
  <si>
    <t>水圳防渗加固石砌共1500米，清淤1500米</t>
  </si>
  <si>
    <t>完成交冲组至兰芝组水圳修建及硬化，便于农户田间灌溉,解决兰芝组种植水稻缺水问题</t>
  </si>
  <si>
    <t>2024年ZXJ三湖镇大波村一星组杨柳冲排灌渠清淤护坡</t>
  </si>
  <si>
    <t>一星组</t>
  </si>
  <si>
    <t>水渠防渗加固石砌共800米，清淤800米</t>
  </si>
  <si>
    <t>完成一星组水圳修建及硬化，便于农户田间灌溉,解决一星组种植水稻缺水问题</t>
  </si>
  <si>
    <t>2024年ZXJ三湖镇大波村梨树组平水圳建设</t>
  </si>
  <si>
    <t>红岭组</t>
  </si>
  <si>
    <t>水圳防渗加固石砌共500米，清淤500米</t>
  </si>
  <si>
    <t>完成红岭组、红旗组水圳修建及硬化，便于农户农田灌溉</t>
  </si>
  <si>
    <t>枫坳村</t>
  </si>
  <si>
    <t>2024年ZXJ三湖镇枫坳村安塘组至书元组河道清淤及河道维修</t>
  </si>
  <si>
    <t>安塘组书元组</t>
  </si>
  <si>
    <t>枫坳村委会</t>
  </si>
  <si>
    <t>河道清淤及河道维修建设200米</t>
  </si>
  <si>
    <t>完成河道疏通，便于农户田间灌溉及排洪除险</t>
  </si>
  <si>
    <t>王延勇</t>
  </si>
  <si>
    <t>13337344639</t>
  </si>
  <si>
    <t>2024年ZXJ三湖镇枫坳村平阳组至菜家组水渠建设</t>
  </si>
  <si>
    <t>平阳组、长家组</t>
  </si>
  <si>
    <t>渠底硬化长500米，厚0.1米、宽0.5米、高0.8米</t>
  </si>
  <si>
    <t>完成水渠清淤及护坡硬化，便于农户田间灌溉</t>
  </si>
  <si>
    <t>2024年ZXJ三湖镇枫坳村朱木组至红家组道路硬化</t>
  </si>
  <si>
    <t>朱木组红家组</t>
  </si>
  <si>
    <t>道路硬化长1100米，宽4.5米，厚0.2米</t>
  </si>
  <si>
    <t>道路硬化4.5米宽，0.2米厚，长1100米，改善群众交通出行和物资运输</t>
  </si>
  <si>
    <t>福城村</t>
  </si>
  <si>
    <t>2024年ZXJ三湖镇福城村井塘组水塘防渗加固清淤</t>
  </si>
  <si>
    <t>井塘组</t>
  </si>
  <si>
    <t>福城村委会</t>
  </si>
  <si>
    <t>水塘防渗加固2米×0.24米厚砖砌共180米，清淤400立方</t>
  </si>
  <si>
    <t>完成蓄水塘清淤及塘坝护坡硬化，便于农户田间灌溉</t>
  </si>
  <si>
    <t>王延国</t>
  </si>
  <si>
    <t>16673430988</t>
  </si>
  <si>
    <t>2024年ZXJ三湖镇福城村树山组至河边组主干渠硬化</t>
  </si>
  <si>
    <t>树山组至河边组</t>
  </si>
  <si>
    <t>渠底硬化长1100米，宽0.7米，厚0.1米，两边砖砌1100米，宽0.24米，高0.7米</t>
  </si>
  <si>
    <t>群众参与度100%，受益脱贫人口21人，保障农田灌溉，促进农户增收</t>
  </si>
  <si>
    <t>2024年ZXJ三湖镇甘泉村龙冲组水渠建设</t>
  </si>
  <si>
    <t>龙冲组</t>
  </si>
  <si>
    <t>水渠清淤及硬化1200米</t>
  </si>
  <si>
    <t>群众参与度100%，受益脱贫人口47人，保障农田灌溉，促进农户增收</t>
  </si>
  <si>
    <t>鼓峰村</t>
  </si>
  <si>
    <t>2024年ZXJ三湖镇鼓峰村余丰组水塘清淤护坡</t>
  </si>
  <si>
    <t>余丰组</t>
  </si>
  <si>
    <t>鼓峰村委会</t>
  </si>
  <si>
    <t>水塘护坡长1000米，高1.5米，基础0.8米，结面0.4米，清淤200立方米</t>
  </si>
  <si>
    <t>王友元</t>
  </si>
  <si>
    <t>2024年ZXJ三湖镇管桥村戴家组水渠建设</t>
  </si>
  <si>
    <t>戴家组</t>
  </si>
  <si>
    <t>水渠清淤护坡1000米、宽0.3米、高0.5米，护坡截面0.1平方米</t>
  </si>
  <si>
    <t>群众参与度100%，受益脱贫人口3人，保障农田灌溉.促进群众增收</t>
  </si>
  <si>
    <t>2024年ZXJ三湖镇管桥村甘冲组水渠建设</t>
  </si>
  <si>
    <t>水渠清淤护坡长2000米、宽0.3米、高0.5米，护坡截面0.1平方米</t>
  </si>
  <si>
    <t>群众参与度100%，受益脱贫人口4人，保障农田灌溉.促进群众增收</t>
  </si>
  <si>
    <t>2024年ZXJ三湖镇龟石村草坪组至小湾组水渠防渗加固清淤</t>
  </si>
  <si>
    <t>小湾组草坪组</t>
  </si>
  <si>
    <t>灌排渠防渗加固0.8米高、0.5米宽，现浇共1000米，清淤100立方</t>
  </si>
  <si>
    <t>完成灌排渠清淤硬化，便于农户田间灌溉</t>
  </si>
  <si>
    <t>2024年ZXJ三湖镇龟石村新坳组长新塘防渗加固清淤</t>
  </si>
  <si>
    <t>新坳组</t>
  </si>
  <si>
    <t>蓄水塘防渗加固1.6米高X0.7米宽石砌共200米，清淤150立方</t>
  </si>
  <si>
    <t>完成蓄水塘清淤硬化，便于农户田间灌溉</t>
  </si>
  <si>
    <t>龟石渡社区</t>
  </si>
  <si>
    <t>2024年ZXJ三湖镇龟石渡社区红卫组至龟石村老坳组水渠防渗加固清淤</t>
  </si>
  <si>
    <t>红卫组</t>
  </si>
  <si>
    <t>龟石渡委会</t>
  </si>
  <si>
    <t>水渠清淤及硬化修复1000米</t>
  </si>
  <si>
    <t>完成水渠清淤及护坡硬化，便于农户田间灌溉，改善农业用水困难</t>
  </si>
  <si>
    <t>王大飞</t>
  </si>
  <si>
    <t>15580244199</t>
  </si>
  <si>
    <t>2024年ZXJ三湖镇红渡村画塘组门前塘防渗加固清淤</t>
  </si>
  <si>
    <t>画塘组</t>
  </si>
  <si>
    <t>水塘防渗加固2.2米高0.6米宽石砌210米，清淤443立方</t>
  </si>
  <si>
    <t>2024年ZXJ三湖镇红渡村抗旱排灌站建设</t>
  </si>
  <si>
    <t>台上组斗山组</t>
  </si>
  <si>
    <t>15千瓦水泵4个160PPC管大约800米</t>
  </si>
  <si>
    <t>便于农户田间灌溉</t>
  </si>
  <si>
    <t>2024年ZXJ三湖镇联洋村高家组水圳建设</t>
  </si>
  <si>
    <t>高家组</t>
  </si>
  <si>
    <t>水渠新建长500米宽0.4米、高0.5米、两边砌护、底板硬化、护墙两边泥土回填</t>
  </si>
  <si>
    <t>南北村</t>
  </si>
  <si>
    <t>2024年ZXJ三湖镇南北村江子组至金子组水渠改建</t>
  </si>
  <si>
    <t>江子组金子组</t>
  </si>
  <si>
    <t>南北村委会</t>
  </si>
  <si>
    <t>改建水渠长650米，宽0.8米，高0.5米X2</t>
  </si>
  <si>
    <t>龚俊怡</t>
  </si>
  <si>
    <t>13302395538</t>
  </si>
  <si>
    <t>2024年ZXJ三湖镇南北村水塘清淤护坡</t>
  </si>
  <si>
    <t>茶子组赛英组瓦屋组杏子组乐园组上塘组</t>
  </si>
  <si>
    <t>茶子组水塘面积528平方米、赛英组水塘660平方米、瓦屋组水塘面积2100平方米、乐园组水塘面积610平方米、上塘水塘面积660平方米</t>
  </si>
  <si>
    <t>2024年ZXJ三湖镇南北村河道清淤</t>
  </si>
  <si>
    <t>下塘组、上塘组、瓦屋组</t>
  </si>
  <si>
    <t>河道长1500米，宽2米，高1.5米</t>
  </si>
  <si>
    <t>完成河道清淤，便于农户田间灌溉</t>
  </si>
  <si>
    <t>全福村</t>
  </si>
  <si>
    <t>2024年ZXJ三湖镇全福村海元组新木塘清淤护坡</t>
  </si>
  <si>
    <t>海元组</t>
  </si>
  <si>
    <t>全福村委会</t>
  </si>
  <si>
    <t>山平塘底板清淤500方，塘坝护砌加固100米</t>
  </si>
  <si>
    <t>山平塘底板清淤，塘坝护砌加固，便于农户田间灌溉</t>
  </si>
  <si>
    <t>谢三线</t>
  </si>
  <si>
    <t>13341348900</t>
  </si>
  <si>
    <t>2024年ZXJ三湖镇全福村铺子组水圳建设</t>
  </si>
  <si>
    <t>铺子组</t>
  </si>
  <si>
    <t>水圳清於及硬化300米</t>
  </si>
  <si>
    <t>水圳清於及硬化300米，便于农户田间灌溉</t>
  </si>
  <si>
    <t>2024年ZXJ三湖镇全福村磊石江河防渗加固清淤</t>
  </si>
  <si>
    <t>磊石江河防渗加固2米高，宽0.8米石砌300米</t>
  </si>
  <si>
    <t>磊石江河防渗加固2米高，石砌0.8米，长300米，便于农户田间灌溉</t>
  </si>
  <si>
    <t>群众参与度100%，受益脱贫人口87人，保障农田灌溉，促进农户增收</t>
  </si>
  <si>
    <t>群信村</t>
  </si>
  <si>
    <t>2024年ZXJ三湖镇群信村下高组龙塘防渗加固清淤</t>
  </si>
  <si>
    <t>下高组</t>
  </si>
  <si>
    <t>群信村委会</t>
  </si>
  <si>
    <t>水塘防渗加固2.5米高X0.5米厚石砌约100米，清淤280立方</t>
  </si>
  <si>
    <t>李向阳</t>
  </si>
  <si>
    <t>18627665866</t>
  </si>
  <si>
    <t>2024年ZXJ三湖镇群信村何兴组石塘防渗加固清淤</t>
  </si>
  <si>
    <t>何兴组</t>
  </si>
  <si>
    <t>水塘防渗加固1.5米高X0.5米厚，石砌约80米，清淤180立方</t>
  </si>
  <si>
    <t>2024年ZXJ三湖镇群信村玩冲组印塘防渗加固清淤</t>
  </si>
  <si>
    <t>玩冲组</t>
  </si>
  <si>
    <t>水塘防渗加固1.5米高X0.5米厚，石砌约150米，清淤320立方</t>
  </si>
  <si>
    <t>2024年ZXJ三湖镇群信村白马元古塘防渗加固清淤</t>
  </si>
  <si>
    <t>白马组</t>
  </si>
  <si>
    <t>水塘防渗加固1.5米高X0.5米厚，石砌约350米，清淤450立方</t>
  </si>
  <si>
    <t>2024年ZXJ三湖镇群信村玩冲组至罗陂组水渠清淤护坡</t>
  </si>
  <si>
    <t>玩冲组至罗陂组</t>
  </si>
  <si>
    <t>水渠防渗加固1.3米高X0.5米厚石砌约700米，清淤120立方</t>
  </si>
  <si>
    <t>檀山村</t>
  </si>
  <si>
    <t>2024年ZXJ三湖镇檀山村颜词组至清宇组水渠建设</t>
  </si>
  <si>
    <t>颜词组至清宇组</t>
  </si>
  <si>
    <t>檀山村委会</t>
  </si>
  <si>
    <t>渠底硬化厚10公分、宽50公分、两边24墙砖砌60公分、长约（500米）</t>
  </si>
  <si>
    <t>颜应秋</t>
  </si>
  <si>
    <t>13367471242</t>
  </si>
  <si>
    <t>2024年ZXJ三湖镇檀山村院子组至邱家组水渠建设</t>
  </si>
  <si>
    <t>院子组至邱家组</t>
  </si>
  <si>
    <t>渠底硬化厚10公分、宽80公分、两边24墙砖砌80公分高、约400米长</t>
  </si>
  <si>
    <t>2024年ZXJ三湖镇檀山村村部至颜祠组水渠建设</t>
  </si>
  <si>
    <t>村部至颜词组</t>
  </si>
  <si>
    <t>渠底硬化厚10公分、宽40公分、两边砖砌24墙70公分高，长约（300米）</t>
  </si>
  <si>
    <t>群众参与度100%.受益脱贫人口13人，保障农田灌溉，促进农户增收</t>
  </si>
  <si>
    <t>2024年ZXJ三湖镇塘坳村陈家组洋塘清淤护坡</t>
  </si>
  <si>
    <t>陈家组</t>
  </si>
  <si>
    <t>2000平方水塘清淤、和塘坝（长150米，高2.5米）混泥土硬化</t>
  </si>
  <si>
    <t>2024年ZXJ三湖镇塘坳村浅坪组至河边组水渠建设</t>
  </si>
  <si>
    <t>浅坪组河边组</t>
  </si>
  <si>
    <t>渠底硬化厚10公分、宽50公分、两边砖砌24墙60公分高（长约300米)</t>
  </si>
  <si>
    <t>完成水渠清淤硬化及墙体加高硬化</t>
  </si>
  <si>
    <t>西村村</t>
  </si>
  <si>
    <t>2024年ZXJ三湖镇西村村下皂组水塘清淤及塘埂加高水泥硬化</t>
  </si>
  <si>
    <t>西村村下皂组</t>
  </si>
  <si>
    <t>西村村委会</t>
  </si>
  <si>
    <t>水塘防渗加固4米高X0.5米厚石砌约70米，清淤360立方</t>
  </si>
  <si>
    <t>王卫国</t>
  </si>
  <si>
    <t>15873457455</t>
  </si>
  <si>
    <t>2024年ZXJ三湖镇祥丰村村部门前塘砌护坡</t>
  </si>
  <si>
    <t>良冲</t>
  </si>
  <si>
    <t>水塘防渗加固4米高X0.5米厚，石砌约70米，清淤360立方</t>
  </si>
  <si>
    <t>2024年ZXJ三湖镇祥丰村周坪组至下甘组水渠硬化</t>
  </si>
  <si>
    <t>周坪向阳红星姚家下甘</t>
  </si>
  <si>
    <t>建设水渠1680米，宽1米，高1.2米</t>
  </si>
  <si>
    <t>2024年ZXJ三湖镇祥丰村红星组水塘清淤护坡</t>
  </si>
  <si>
    <t>红星组</t>
  </si>
  <si>
    <t>水塘防渗加固4米高X0.5米厚石砌约55米，清淤360立方</t>
  </si>
  <si>
    <t>2024年ZXJ三湖镇祥丰村新屋组水塘清淤护坡</t>
  </si>
  <si>
    <t>水塘防渗加固4米高X0.5米厚石砌约50米，清淤360立方</t>
  </si>
  <si>
    <t>2024年ZXJ三湖镇祥丰村周坪组水库塘清淤护坡</t>
  </si>
  <si>
    <t>周坪组</t>
  </si>
  <si>
    <t>2024年ZXJ三湖镇新建村老铺组水圳建设</t>
  </si>
  <si>
    <t>老铺组</t>
  </si>
  <si>
    <t>群众参与度100%，受益脱贫人口21人，保障农田灌溉.促进群众增收</t>
  </si>
  <si>
    <t>2024年ZXJ三湖镇新建村禾坪组水塘建设</t>
  </si>
  <si>
    <t>禾坪组</t>
  </si>
  <si>
    <t>水塘底板清淤、塘坝（长约350米）砌护加固</t>
  </si>
  <si>
    <t>完成水塘清淤及护坡硬化，便于农户田间灌溉</t>
  </si>
  <si>
    <t>2024年ZXJ三湖镇新建村新花组水塘建设</t>
  </si>
  <si>
    <t>新花组</t>
  </si>
  <si>
    <t>水塘底板清淤、塘坝（长约300米）砌护加固</t>
  </si>
  <si>
    <t>群众参与度100%，受益脱贫人口10人，保障农田灌溉.促进群众增收</t>
  </si>
  <si>
    <t>2024年ZXJ三湖镇新建村代皮堰水堰建设</t>
  </si>
  <si>
    <t>文塘组冷水组竹元组</t>
  </si>
  <si>
    <t>石砌混凝土100米+铁闸堰1座</t>
  </si>
  <si>
    <t>完成水堰清淤及护坡硬化，便于农户田间灌溉</t>
  </si>
  <si>
    <t>群众参与度100%，受益脱贫人口65人，保障农田灌溉.促进群众增收</t>
  </si>
  <si>
    <t>2024年ZXJ三湖镇新阳村坳上组连接杮竹水渠建设</t>
  </si>
  <si>
    <t>坳上组</t>
  </si>
  <si>
    <t>渠底硬化厚10公分、宽1米、高1.5米，长2300米</t>
  </si>
  <si>
    <t>完成水渠清淤硬化及墙体加高硬化，便于农户田间灌溉</t>
  </si>
  <si>
    <t>2024年ZXJ三湖镇新阳村坳上组水渠建设</t>
  </si>
  <si>
    <t>渠底硬化厚10公分、宽50公分、高60公分，长600米</t>
  </si>
  <si>
    <t>2024年ZXJ三湖镇新阳村瓦屋2组合冲水塘建设</t>
  </si>
  <si>
    <t>瓦屋2组</t>
  </si>
  <si>
    <t>水塘防渗混凝土加固7米高，0.1米厚，清淤1000立方</t>
  </si>
  <si>
    <t>杨林村</t>
  </si>
  <si>
    <t>2024年ZXJ三湖镇杨林村荷叶塘组至刘家组组道加宽硬化</t>
  </si>
  <si>
    <t>荷叶塘组至刘家组</t>
  </si>
  <si>
    <t>杨林村委会</t>
  </si>
  <si>
    <t>道路加宽硬化3.5米宽，0,2米厚，长1200米</t>
  </si>
  <si>
    <t>道路加宽硬化3.5米宽，0,2米厚，长1200米，改善群众交通出行和物资运输</t>
  </si>
  <si>
    <t>刘小苏</t>
  </si>
  <si>
    <t>18821807600</t>
  </si>
  <si>
    <t>2024年ZXJ三湖镇杨林村卫星组至张家组组道硬化加宽</t>
  </si>
  <si>
    <t>卫星组张家组</t>
  </si>
  <si>
    <t>道路加宽硬化3.5米宽，0,2米厚，长800米</t>
  </si>
  <si>
    <t>道路加宽硬化3.5米宽，0.2米厚，长800米，改善群众交通出行和物资运输</t>
  </si>
  <si>
    <t>群众参与度100%，受益脱贫人口16人，方便群众出行和物资运输，促进群众增收</t>
  </si>
  <si>
    <t>洋溪村</t>
  </si>
  <si>
    <t>2024年ZXJ三湖镇洋溪村徐巩组徐巩塘护坡硬化清淤</t>
  </si>
  <si>
    <t>徐巩组</t>
  </si>
  <si>
    <t>洋溪村委会</t>
  </si>
  <si>
    <t>水塘防渗加固1.5米，高X0.5米厚，石砌约长200米，清淤360立方</t>
  </si>
  <si>
    <t>2024年ZXJ三湖镇洋溪村新槐组老瓦塘护坡硬化清淤</t>
  </si>
  <si>
    <t>新槐组</t>
  </si>
  <si>
    <t>水塘防渗加固1.5米，高X0.5米厚，石砌约230米，清淤360立方</t>
  </si>
  <si>
    <t>2024年ZXJ三湖镇洋溪村毛狮组毛狮塘护坡硬化清淤</t>
  </si>
  <si>
    <t>毛狮组</t>
  </si>
  <si>
    <t>水塘防渗加固1.5米高X0.5米厚石砌约200米，清淤360立方</t>
  </si>
  <si>
    <t>中湖村</t>
  </si>
  <si>
    <t>2024年ZXJ三湖镇中湖村上岭组至高岭组组道硬化加宽</t>
  </si>
  <si>
    <t>上岭组高岭组</t>
  </si>
  <si>
    <t>中湖村委会</t>
  </si>
  <si>
    <t>道路硬化长1200米，宽3.5米，厚0.2米</t>
  </si>
  <si>
    <t>道路硬化长1200米，宽3.5米，厚0.2米，改善群众交通出行和物资运输</t>
  </si>
  <si>
    <t>群众参与度100%，受益脱贫人口20人，方便群众出行和物资运输，促进群众增收</t>
  </si>
  <si>
    <t>王攀</t>
  </si>
  <si>
    <t>18273432491</t>
  </si>
  <si>
    <t>2024年ZXJ三湖镇中湖村善塘组水圳建设</t>
  </si>
  <si>
    <t>善塘组</t>
  </si>
  <si>
    <t>水渠新建长500米，宽0.4米、高0.5米，两边砌护，底板硬化，护墙两边泥土回填</t>
  </si>
  <si>
    <t>群众参与度100%，受益脱贫人口15人，保障农田灌溉.促进群众增收</t>
  </si>
  <si>
    <t>2024年ZXJ三湖镇中湖村书元组水塘建设</t>
  </si>
  <si>
    <t>书元组</t>
  </si>
  <si>
    <t>水塘底板清淤、塘坝砌护（1.5米高0.5米厚约200米长）加固</t>
  </si>
  <si>
    <t>群众参与度100%，受益脱贫人口6人，保障农田灌溉.促进群众增收</t>
  </si>
  <si>
    <t>2024年ZXJ三湖镇大波村李家组道路建设</t>
  </si>
  <si>
    <t>硬化道路宽3.5米，0.2米厚，长约700米</t>
  </si>
  <si>
    <t>硬化道路宽3.5米，0.2米厚，长约700米，改善群众交通出行和物资运输</t>
  </si>
  <si>
    <t>群众参与度100%，受益脱贫人口13人，方便群众出行和运输物资，促进增收</t>
  </si>
  <si>
    <t>2024年ZXJ三湖镇龟石村老坳组至江顺组道路硬化</t>
  </si>
  <si>
    <t>老坳组江顺组</t>
  </si>
  <si>
    <t>硬化道路4.5米宽，0.2米厚，长约600米</t>
  </si>
  <si>
    <t>硬化道路4.5米宽，0.2米厚，长约600米，改善群众交通出行和物资运输</t>
  </si>
  <si>
    <t>2024年ZXJ三湖镇龟石渡社区下街组河边垅灌溉主渠清淤硬化及产业路平整</t>
  </si>
  <si>
    <t>下街组</t>
  </si>
  <si>
    <t>灌溉主渠1500米清淤及硬化、平整产业机耕作业路800米</t>
  </si>
  <si>
    <t>完成水渠清淤硬化及产业路平整，便于农户田间灌溉，改善农业生产抗旱排涝困难</t>
  </si>
  <si>
    <t>2024年ZXJ三湖镇龟石渡社区上街组普渡禅林至檀山村机库泵房农业作业连接线道路硬化</t>
  </si>
  <si>
    <t>上街组</t>
  </si>
  <si>
    <t>农业作业连接线道路平整及硬化500米</t>
  </si>
  <si>
    <t>解决农户种田运输困难，提高农业作业机械化程度</t>
  </si>
  <si>
    <t>群众参与度100%，受益脱贫人口2人，改善农业作业条件，促进农户增收</t>
  </si>
  <si>
    <t>2024年ZXJ三湖镇红渡村山边组道路硬化</t>
  </si>
  <si>
    <t>山边组</t>
  </si>
  <si>
    <t>硬化道路宽3.5米，厚0.2米，长350米</t>
  </si>
  <si>
    <t>硬化道路宽3.5米，长350米，厚0.2米改善群众交通环境</t>
  </si>
  <si>
    <t>2024年ZXJ三湖镇南北村道路硬化</t>
  </si>
  <si>
    <t>江子组合兴组金子组</t>
  </si>
  <si>
    <t>硬化江子组道路长400米，宽3.5米，厚0.2米，金子组道路长300米，宽3.5米，厚0.2米，合兴组道路长300米，宽3.5米，厚度0.2米</t>
  </si>
  <si>
    <t>硬化道路，改善群众交通出行和物资运输</t>
  </si>
  <si>
    <t>2024年ZXJ三湖镇全福村主干道道路拓宽硬化</t>
  </si>
  <si>
    <t>村主干道路2000米拓宽2米并硬化</t>
  </si>
  <si>
    <t>村主干道路2000米拓宽2米并硬化，改善群众交通出行和物资运输</t>
  </si>
  <si>
    <t>群众参与度100%，受益脱贫人口87人，方便群众出行和物资运输，促进群众增收</t>
  </si>
  <si>
    <t>2024年ZXJ三湖镇群信村道白马段路基扩宽</t>
  </si>
  <si>
    <t>路基扩宽1.5米，道路长约1800米</t>
  </si>
  <si>
    <t>路基扩宽1.5米并硬化，道路长约1800米，改善群众交通安全及环境</t>
  </si>
  <si>
    <t>2024年ZXJ三湖镇檀山村中心组蒋家组瓦屋组道路硬化</t>
  </si>
  <si>
    <t>中心组至瓦屋组</t>
  </si>
  <si>
    <t>硬化道路长500米，宽3.5米，0.2米厚</t>
  </si>
  <si>
    <t>硬化道路长500米，宽3.5米，0.2米厚，，改善群众交通出行和物资运输</t>
  </si>
  <si>
    <t>2024年ZXJ三湖镇西村村毫尾组道路硬化</t>
  </si>
  <si>
    <t>毫尾组</t>
  </si>
  <si>
    <t>硬化道路1500米，宽3.5米，厚0.2米</t>
  </si>
  <si>
    <t>硬化道路1500米，宽3.5米，厚0.2米，改善群众交通出行和物资运输</t>
  </si>
  <si>
    <t>2024年ZXJ三湖镇祥丰村白露组道路建设</t>
  </si>
  <si>
    <t>硬化道路长350米，宽4.5米，厚0.2米</t>
  </si>
  <si>
    <t>硬化道路长350米，宽4.5米，厚0.2米，改善群众交通出行和物资运输</t>
  </si>
  <si>
    <t>2024年ZXJ三湖镇祥丰村良冲组道路建设</t>
  </si>
  <si>
    <t>良冲组</t>
  </si>
  <si>
    <t>硬化长道路400米，宽4.5米，厚0.2米</t>
  </si>
  <si>
    <t>硬化道路长约400米，宽4.5米，厚0.2米，改善群众交通出行和物资运输</t>
  </si>
  <si>
    <t>2024年ZXJ三湖镇杨林村村部至松柏组道路硬化加宽</t>
  </si>
  <si>
    <t>村部至松柏组</t>
  </si>
  <si>
    <t>道路长约1200米，宽3.5米，0.2米厚</t>
  </si>
  <si>
    <t>道路宽3.5米，0.2米厚，长约1200米，改善群众交通出行和物资运输</t>
  </si>
  <si>
    <t>永安村</t>
  </si>
  <si>
    <t>2024年ZXJ三湖镇永安村卫星组至下冲组道路硬化</t>
  </si>
  <si>
    <t>卫星组至下冲组</t>
  </si>
  <si>
    <t>永安村委会</t>
  </si>
  <si>
    <t>硬化道路长1400米，3.5米宽，0.2米厚</t>
  </si>
  <si>
    <t>硬化道路长1400米，3.5米宽，0.2米厚，改善群众交通出行和物资运输</t>
  </si>
  <si>
    <t>刘建军</t>
  </si>
  <si>
    <t>13908448840</t>
  </si>
  <si>
    <t>2024年ZXJ三湖镇福兴村防汛抗旱和供水保障设施建设</t>
  </si>
  <si>
    <t>大塘组上塘组马桥组</t>
  </si>
  <si>
    <t>密山峰河上段堤坝浆砌石护坡700米</t>
  </si>
  <si>
    <t>完成河道堤坝浆砌护坡，实现防汛抗旱目标，发挥河道供水功能</t>
  </si>
  <si>
    <t>群众参与度100%，受益脱贫人口575人，实现防汛抗旱目标，发挥河道供水功能</t>
  </si>
  <si>
    <t>2024年ZXJ三湖镇福兴村河边组水塘清淤浆砌石护坡</t>
  </si>
  <si>
    <t>河边组</t>
  </si>
  <si>
    <t>浆砌石护坡长280米高1.5米宽0.5米清淤3600立方</t>
  </si>
  <si>
    <t>2024年ZXJ三湖镇福兴村大力组长塘、眷塘门前塘清淤护坡</t>
  </si>
  <si>
    <t>大力组眷塘组</t>
  </si>
  <si>
    <t>长塘清淤2450立方，浆砌石护坡280立方，眷塘浆砌石护坡150立方</t>
  </si>
  <si>
    <t>完成清淤蓄水保灌溉，美化宜居环境，让百姓种植、养植收入，提升百姓满意度，获得感</t>
  </si>
  <si>
    <t>群众参与度100%，受益脱贫人口10人，实现农田灌溉，促进农尸增收</t>
  </si>
  <si>
    <t>2024年ZXJ三湖镇福兴村上塘组枫卜塘、北井组产塘清淤浆砌石护坡</t>
  </si>
  <si>
    <t>上塘组北井组</t>
  </si>
  <si>
    <t>枫卜塘浆砌石护坡300立方清淤6000立方，产塘浆砌石护坡长150米高1.5米宽0.5米清淤1800立方</t>
  </si>
  <si>
    <t>2024年ZXJ三湖镇福兴村新家组水渠建设</t>
  </si>
  <si>
    <t>新家组</t>
  </si>
  <si>
    <t>渠长400米，采用现浇混凝土120立方，</t>
  </si>
  <si>
    <t>完成渠道硬化，确保水田灌溉</t>
  </si>
  <si>
    <t>群众参与度100%，受益脱贫人口7.提升种植增收，环境改善</t>
  </si>
  <si>
    <t>2024年FGJ三湖镇易地扶贫搬迁甘泉安置点设施维修</t>
  </si>
  <si>
    <t>糟糠组</t>
  </si>
  <si>
    <t>甘泉安置点疏通下水道、瓦面检修、化粪池清淤</t>
  </si>
  <si>
    <t>维修安置点各项设施，提升群众居住舒适度</t>
  </si>
  <si>
    <t>群众参与度100%，受益脱贫人口67人，改善人居环境，确保安全达标</t>
  </si>
  <si>
    <t>2024年FGJ三湖镇易地扶贫搬迁集镇安置点设施维修</t>
  </si>
  <si>
    <t>集镇安置点疏通下水道、瓦面检修、化粪池清淤</t>
  </si>
  <si>
    <t>群众参与度100%，受益脱贫人口62人，改善人居环境，确保安全达标</t>
  </si>
  <si>
    <t>2024年ZXJ杉桥镇关王村老湾组道路硬化建设项目</t>
  </si>
  <si>
    <t>老湾</t>
  </si>
  <si>
    <t>道路硬化长500米，宽3.5米，厚度0.2米</t>
  </si>
  <si>
    <t>道路硬化长500米，宽3.5米，厚度0.2米，改善群众交通环境</t>
  </si>
  <si>
    <t>18873461111</t>
  </si>
  <si>
    <t>2024年ZXJ杉桥镇关王村大花组道路硬化建设项目</t>
  </si>
  <si>
    <t>大花组</t>
  </si>
  <si>
    <t>道路硬化长350米，宽3.5米，厚度0.2米</t>
  </si>
  <si>
    <t>道路硬化长350米，宽3.5米，厚度0.2米，改善群众交通环境</t>
  </si>
  <si>
    <t>2024年ZXJ杉桥镇关王村莲花庵组鱼塘建设项目</t>
  </si>
  <si>
    <t>莲花庵组</t>
  </si>
  <si>
    <t>鱼塘清淤100立方，塘坝加固100米，高3米</t>
  </si>
  <si>
    <t>鱼塘清淤100立方，塘坝加固100米，高3米便于农户田间灌溉</t>
  </si>
  <si>
    <t>2024年ZXJ杉桥镇关王村大力组鱼塘建设项目</t>
  </si>
  <si>
    <t>大力组</t>
  </si>
  <si>
    <t>2024年ZXJ杉桥镇关王村鹅公组鱼塘建设项目</t>
  </si>
  <si>
    <t>鹅公组</t>
  </si>
  <si>
    <t>鱼塘清淤120立方，塘坝加固80米，高3米</t>
  </si>
  <si>
    <t>2024年ZXJ杉桥镇关王村寺冲组鱼塘建设项目</t>
  </si>
  <si>
    <t>寺冲组</t>
  </si>
  <si>
    <t>鱼塘清淤250立方，塘坝加固150米，高3.5米</t>
  </si>
  <si>
    <t>鱼塘清淤250立方，塘坝加固150米，高3.5米便于农户田间灌溉</t>
  </si>
  <si>
    <t>2024年ZXJ杉桥镇关王村石皂组鱼塘建设项目</t>
  </si>
  <si>
    <t>石皂组</t>
  </si>
  <si>
    <t>鱼塘清淤120立方，塘坝加固80米，高3米便于农户田间灌溉</t>
  </si>
  <si>
    <t>2024年ZXJ杉桥镇白石园村上虎组鱼塘建设项目</t>
  </si>
  <si>
    <t>上虎组</t>
  </si>
  <si>
    <t>鱼塘清淤500立方，塘坝加固150米，高3米</t>
  </si>
  <si>
    <t>鱼塘清淤500立方，塘坝加固150米，高3米便于农户田间灌溉</t>
  </si>
  <si>
    <t>13875784636</t>
  </si>
  <si>
    <t>2024年ZXJ杉桥镇白石园村大王组到时兴组渠建设项目</t>
  </si>
  <si>
    <t>大王组到时兴组</t>
  </si>
  <si>
    <t>水渠扩建，硬化长1300米，宽0.5米，高0.5米，渠底硬化</t>
  </si>
  <si>
    <t>水渠扩建，硬化长1300米，宽0.5米，高0.5米，渠底硬化便于农户田间灌溉</t>
  </si>
  <si>
    <t>2024年ZXJ杉桥镇白石园村双木组鱼塘建设项目</t>
  </si>
  <si>
    <t>双木组</t>
  </si>
  <si>
    <t>鱼塘清淤500立方，塘坝加固200米，高2米</t>
  </si>
  <si>
    <t>鱼塘清淤500立方，塘坝加固200米，高2米便于农户田间灌溉</t>
  </si>
  <si>
    <t>伊山村</t>
  </si>
  <si>
    <t>2024年ZXJ杉桥镇伊山村靛棚组道路硬化建设项目</t>
  </si>
  <si>
    <t>靛棚组</t>
  </si>
  <si>
    <t>伊山村委会</t>
  </si>
  <si>
    <t>道路新修路基、硬化长1.3公里米，宽3.5米，厚度0.2米</t>
  </si>
  <si>
    <t>道路新修路基、硬化长1.3公里米，宽3.5米，厚度0.2米，改善群众交通环境</t>
  </si>
  <si>
    <t>群众参与度100%，受益脱贫人口176人，方便群众出行和物资运输，促进群众增收</t>
  </si>
  <si>
    <t>尹朝阳</t>
  </si>
  <si>
    <t>18374740118</t>
  </si>
  <si>
    <t>2024年ZXJ杉桥镇伊山村靛棚组水渠建设项目</t>
  </si>
  <si>
    <t>水渠硬化长1.8公里，宽0.8米，高0.8米，渠底硬化</t>
  </si>
  <si>
    <t>水渠硬化长1.8公里，宽0.8米，高0.8米，渠底硬化便于农户田间灌溉</t>
  </si>
  <si>
    <t>2024年ZXJ杉桥镇伊山村许大屋组到石门组河道建设项目</t>
  </si>
  <si>
    <t>许大屋组到石门组</t>
  </si>
  <si>
    <t>河道清淤1800米，护坝加固1000米</t>
  </si>
  <si>
    <t>河道清淤1800米，护坝加固1000米便于农户田间灌溉</t>
  </si>
  <si>
    <t>2024年ZXJ杉桥镇东木村石板桥组鱼塘建设项目</t>
  </si>
  <si>
    <t>石板桥组</t>
  </si>
  <si>
    <t>鱼塘清淤200立方，塘坝加固80米，高2米</t>
  </si>
  <si>
    <t>鱼塘清淤200立方，塘坝加固80米，高2米便于农户田间灌溉</t>
  </si>
  <si>
    <t>14789394598</t>
  </si>
  <si>
    <t>2024年ZXJ杉桥镇东日村郝大屋组鱼塘建设项目</t>
  </si>
  <si>
    <t>郝大屋组</t>
  </si>
  <si>
    <t>鱼塘清淤300立方，塘坝加固300米，高2.5米</t>
  </si>
  <si>
    <t>鱼塘清淤300立方，塘坝加固300米，高2.5米，便于农户田间灌溉</t>
  </si>
  <si>
    <t>13974716886</t>
  </si>
  <si>
    <t>2024年ZXJ杉桥镇东日村郝大屋组新塘鱼塘建设项目</t>
  </si>
  <si>
    <t>鱼塘清淤150立方，塘坝加固80米，高2米</t>
  </si>
  <si>
    <t>鱼塘清淤150立方，塘坝加固80米，高2米，便于农户田间灌溉</t>
  </si>
  <si>
    <t>和睦村</t>
  </si>
  <si>
    <t>2024年ZXJ杉桥镇和睦村黑子组到玲子组道路硬化建设项目</t>
  </si>
  <si>
    <t>黑子组到玲子组</t>
  </si>
  <si>
    <t>和睦村委会</t>
  </si>
  <si>
    <t>道路硬化长700米，宽3.5米，厚度0.2米</t>
  </si>
  <si>
    <t>道路硬化长700米，宽3.5米，厚度0.2米，改善群众交通环境</t>
  </si>
  <si>
    <t>群众参与度100%，受益脱贫人口22人，方便群众出行和物资运输，促进群众增收</t>
  </si>
  <si>
    <t>李小保</t>
  </si>
  <si>
    <t>15173418495</t>
  </si>
  <si>
    <t>2024年ZXJ杉桥镇和睦村留子组到关山组田间渠建设项目</t>
  </si>
  <si>
    <t>留子组到关山组</t>
  </si>
  <si>
    <t>田间渠扩建，硬化长800米，宽0.8米，高1.2米，渠底硬化</t>
  </si>
  <si>
    <t>田间渠扩建，硬化长800米，宽0.8米，高1.2米，渠底硬化便于农户田间灌溉</t>
  </si>
  <si>
    <t>2024年ZXJ杉桥镇杉桥村建楼湾组田间水渠建设项目</t>
  </si>
  <si>
    <t>建楼湾组、上杉桥组</t>
  </si>
  <si>
    <t>田间水渠新建，硬化长500米，宽0.6米，高0.6米，渠底硬化</t>
  </si>
  <si>
    <t>田间水渠新建，硬化长500米，宽0.6米，高0.6米，渠底硬化便于农户田间灌溉</t>
  </si>
  <si>
    <t>19907346777</t>
  </si>
  <si>
    <t>2024年ZXJ杉桥镇杉桥村半边街组鱼塘建设项目</t>
  </si>
  <si>
    <t>半边街组</t>
  </si>
  <si>
    <t>鱼塘清淤150立方，塘坝加固200米，高2.5米</t>
  </si>
  <si>
    <t>鱼塘清淤150立方，塘坝加固200米，高2.5米，便于农户田间灌溉</t>
  </si>
  <si>
    <t>2024年ZXJ杉桥镇杉桥村何瓦屋组鱼塘建设项目</t>
  </si>
  <si>
    <t>何瓦屋组</t>
  </si>
  <si>
    <t>鱼塘清淤150立方，塘坝加固100米，高2米</t>
  </si>
  <si>
    <t>鱼塘清淤150立方，塘坝加固100米，高2米，便于农户田间灌溉</t>
  </si>
  <si>
    <t>2024年ZXJ杉桥镇杉桥村陈老屋组鱼塘建设项目</t>
  </si>
  <si>
    <t>陈老屋组</t>
  </si>
  <si>
    <t>鱼塘清淤120立方，塘坝加固120米，高2米</t>
  </si>
  <si>
    <t>鱼塘清淤120立方，塘坝加固120米，高2米，便于农户田间灌溉</t>
  </si>
  <si>
    <t>2024年ZXJ杉桥镇松山村大公组道路硬化建设项目</t>
  </si>
  <si>
    <t>道路硬化长480米，宽4.5米，厚度0.2米</t>
  </si>
  <si>
    <t>道路硬化长480米，宽4.5米，厚度0.2米，改善群众交通环境</t>
  </si>
  <si>
    <t>13974767796</t>
  </si>
  <si>
    <t>2024年ZXJ杉桥镇松山村下公组鱼塘清淤加固建设项目</t>
  </si>
  <si>
    <t>下公组</t>
  </si>
  <si>
    <t>鱼塘清淤300立方，塘坝加固100米，高2.5米</t>
  </si>
  <si>
    <t>鱼塘清淤300立方，塘坝加固100米，高2.5米，便于农户田间灌溉</t>
  </si>
  <si>
    <t>2024年ZXJ杉桥镇松山村刀林组水渠建设项目</t>
  </si>
  <si>
    <t>刀林组</t>
  </si>
  <si>
    <t>水渠扩建，硬化长1500米，宽0.8米，高0.8米，渠底硬化</t>
  </si>
  <si>
    <t>水渠扩建，硬化长1500米，宽0.8米，高0.8米，渠底硬化便于农户田间灌溉</t>
  </si>
  <si>
    <t>2024年ZXJ石市镇石头桥社区曾老屋组道路硬化</t>
  </si>
  <si>
    <t>曾老屋组</t>
  </si>
  <si>
    <t>主干道增宽硬化2米宽X0.2米厚X长2.5公里</t>
  </si>
  <si>
    <t>完成主干道增宽硬化2米宽X0.2米厚X长2.5公里，改善村与村及组与组群众交通环境</t>
  </si>
  <si>
    <t>群众参与度100%，受益脱贫人口80人，方便群众出行和物资运输，促进群众增收</t>
  </si>
  <si>
    <t>2024年ZXJ石市镇石头桥社区王冲组道路硬化</t>
  </si>
  <si>
    <t>王冲组</t>
  </si>
  <si>
    <t>道路硬化3.5米宽X0.2米厚X长1公里</t>
  </si>
  <si>
    <t>完成道路硬化3.5米宽X0.2米厚X1公里，改善村与村及组与组群众交通环境</t>
  </si>
  <si>
    <t>群众参与度100%，受益脱贫人口60人，方便群众出行和物资运输，促进群众增收</t>
  </si>
  <si>
    <t>2024年ZXJ石市镇南阳村枣子坪组到石头桥社区董光组水渠新建</t>
  </si>
  <si>
    <t>董光组</t>
  </si>
  <si>
    <t>水渠硬化0.5米宽X0.8米高X长3公里</t>
  </si>
  <si>
    <t>完成水渠硬化0.5米宽X0.8米高X长3公里，便于农户田间灌溉</t>
  </si>
  <si>
    <t>群众参与度100%，受益脱贫人口68人，保障农田灌溉，促进农民增收</t>
  </si>
  <si>
    <t>梅树村</t>
  </si>
  <si>
    <t>2024年ZXJ石市镇梅树村大堰组中间塘修缮</t>
  </si>
  <si>
    <t>大堰组</t>
  </si>
  <si>
    <t>梅树村委会</t>
  </si>
  <si>
    <t>水塘护坡加固长50米X宽1米X3米高</t>
  </si>
  <si>
    <t>完成水水塘护坡加固长50米X宽1米X3米高，便于居民生活用水以及农户田间灌溉</t>
  </si>
  <si>
    <t>群众参与度100%，受益脱贫人口4人，保障农田灌溉，促进农民增收</t>
  </si>
  <si>
    <t>胡阳生</t>
  </si>
  <si>
    <t>18216064330</t>
  </si>
  <si>
    <t>泰祉村</t>
  </si>
  <si>
    <t>2024年ZXJ石市镇泰祉村太交组连村公路硬化项目</t>
  </si>
  <si>
    <t>太交组</t>
  </si>
  <si>
    <t>泰祉村委会</t>
  </si>
  <si>
    <t>道路硬化宽4.5米X长1200米X厚0.2米</t>
  </si>
  <si>
    <t>完成道路硬化宽4.5米X长1200米X厚0.2米，方便群众出行</t>
  </si>
  <si>
    <t>群众参与度100%，受益脱贫人口8人，方便群众出行，促进农户增收</t>
  </si>
  <si>
    <t>刘雪挥</t>
  </si>
  <si>
    <t>18273487990</t>
  </si>
  <si>
    <t>2024年ZXJ石市镇泰祉村新屋组雷公塘防渗清淤项目</t>
  </si>
  <si>
    <t>清淤200方，护坡防渗300米</t>
  </si>
  <si>
    <t>完成水塘清淤200方，护坡防渗300米，便于农户田间灌溉</t>
  </si>
  <si>
    <t>2024年ZXJ石市镇泰祉村朗塘组腰塘防渗清淤建设项目</t>
  </si>
  <si>
    <t>朗塘组</t>
  </si>
  <si>
    <t>清淤1200方，塘堤300米</t>
  </si>
  <si>
    <t>完成水塘清淤1200方，塘堤300米，便于农户田间灌溉</t>
  </si>
  <si>
    <t>群众参与度100%，受益脱贫人口2人，方便群众出行和物资运输，促进群众增收</t>
  </si>
  <si>
    <t>2024年ZXJ石市镇泰祉村春余组春余塘防渗清淤建设项目</t>
  </si>
  <si>
    <t>春余组</t>
  </si>
  <si>
    <t>清淤3000方，塘堤300米</t>
  </si>
  <si>
    <t>完成水塘清淤3000方，塘堤300米，便于农户田间灌溉</t>
  </si>
  <si>
    <t>群众参与度100%，受益脱贫人口105人，保障农田灌溉，促进农户增收</t>
  </si>
  <si>
    <t>白芍村</t>
  </si>
  <si>
    <t>2024年ZXJ石市镇白芍村三塘组骨干塘清淤整修</t>
  </si>
  <si>
    <t>三塘组</t>
  </si>
  <si>
    <t>白芍村委会</t>
  </si>
  <si>
    <t>水塘清淤300方、两侧面水泥砖护坡加固3米高X50米长，水渠长50米X2米宽X0.7米高</t>
  </si>
  <si>
    <t>完成水塘清淤300方、两侧面水泥砖护坡加固3米高X50米长，水渠长50米X2米宽X0.7米高,便于农户田间灌溉</t>
  </si>
  <si>
    <t>任衡贵</t>
  </si>
  <si>
    <t>13786476829</t>
  </si>
  <si>
    <t>2024年ZXJ石市镇白芍村至柏树村连村公路硬化</t>
  </si>
  <si>
    <t>茅塘组</t>
  </si>
  <si>
    <t>硬化4.5米宽X0.2米厚X1.1公里长</t>
  </si>
  <si>
    <t>完成硬化4.5米宽X0.2米厚X1.1公里长，改善群众交通环境</t>
  </si>
  <si>
    <t>群众参与度100%，受益脱贫人口65人，方便群众出行和物资运输，促进群众增收</t>
  </si>
  <si>
    <t>庆余村</t>
  </si>
  <si>
    <t>2024年ZXJ石市镇庆余村金钩组水渠防渗加固清淤整修</t>
  </si>
  <si>
    <t>金钩组</t>
  </si>
  <si>
    <t>庆余村委会</t>
  </si>
  <si>
    <t>水渠两侧面水泥砖护坡加固长240米X高0.8米，底部硬化240米</t>
  </si>
  <si>
    <t>完成水渠两侧面水泥砖护坡加固长240米X高0.8米，底部硬化240米便于农户田间灌溉</t>
  </si>
  <si>
    <t>屈和平</t>
  </si>
  <si>
    <t>13487348639</t>
  </si>
  <si>
    <t>2024年ZXJ石市镇庆余村召冲组至碧堂组河道护坡加固及清淤</t>
  </si>
  <si>
    <t>召冲组至碧堂组</t>
  </si>
  <si>
    <t>河道砌护坡150米长XX1米高及河道清淤450方</t>
  </si>
  <si>
    <t>完成河道砌护坡150米长XX1米高及河道清淤450方，有利于泄洪保收</t>
  </si>
  <si>
    <t>群众参与度100%受益脱贫人口9人方便农业生产促进群众增收</t>
  </si>
  <si>
    <t>2024年ZXJ石市镇庆余村上冲组水渠新建项目</t>
  </si>
  <si>
    <t>上冲组</t>
  </si>
  <si>
    <t>新建水渠长300米X宽0.6米X高1米</t>
  </si>
  <si>
    <t>完成水渠长300米X宽0.6米X高1米建设，利于田间灌溉及泄洪</t>
  </si>
  <si>
    <t>群众参与度100%受益全组农户保障农田灌溉及泄洪促进群众增收</t>
  </si>
  <si>
    <t>石狮村</t>
  </si>
  <si>
    <t>2024年ZXJ石市镇石狮村雅宜组组道硬化</t>
  </si>
  <si>
    <t>雅宜组</t>
  </si>
  <si>
    <t>石狮村委会</t>
  </si>
  <si>
    <t>组道硬化长550米X宽3.5米X厚0.2米</t>
  </si>
  <si>
    <t>完成组道硬化长550米X宽3.5米X厚0.2米，便于村民出行</t>
  </si>
  <si>
    <t>群众参与度100%，受益脱贫人口2人，方便群众出行，促进农户增收</t>
  </si>
  <si>
    <t>邓泽国</t>
  </si>
  <si>
    <t>13875645381</t>
  </si>
  <si>
    <t>2024年ZXJ石市镇石狮村见左组组道硬化</t>
  </si>
  <si>
    <t>见左组</t>
  </si>
  <si>
    <t>组道硬化长400米X宽3.5米X厚0.2米</t>
  </si>
  <si>
    <t>完成组道硬化长400米X宽3.5米X厚0.2米，便于村民出行</t>
  </si>
  <si>
    <t>群众参与度100%，受益脱贫人口4人，方便群众出行，促进农户增收</t>
  </si>
  <si>
    <t>太平桥村</t>
  </si>
  <si>
    <t>2024年ZXJ石市镇太平桥村复兴组组道硬化</t>
  </si>
  <si>
    <t>太平桥委会</t>
  </si>
  <si>
    <t>道路路基硬化长360米X宽3.5米X厚0.2米</t>
  </si>
  <si>
    <t>完成道路路基硬化长360米X宽3.5米X厚0.2米，改善群众交通环境</t>
  </si>
  <si>
    <t>刘玉华</t>
  </si>
  <si>
    <t>13873482725</t>
  </si>
  <si>
    <t>2024年ZXJ石市镇太平桥村下湾组大塘清淤防渗加固</t>
  </si>
  <si>
    <t>下湾组</t>
  </si>
  <si>
    <t>池塘防渗加固1.5米高X0.8米厚石砌共15米，清淤200方</t>
  </si>
  <si>
    <t>完成水塘防渗加固1.5米高X0.8米厚石砌共15米，清淤200方，便于农户田间灌溉</t>
  </si>
  <si>
    <t>2024年ZXJ石市镇太平桥村柏树组至腊树组道路硬化</t>
  </si>
  <si>
    <t>柏树组至腊树组</t>
  </si>
  <si>
    <t>主干道增宽硬化长0.7公里X宽3.5米X厚0.2米</t>
  </si>
  <si>
    <t>完成主干道增宽硬化长0.7公里X宽3.5米X厚0.2米，改善村与村及组与组群众交通环境</t>
  </si>
  <si>
    <t>龙田村</t>
  </si>
  <si>
    <t>2024年ZXJ石市镇龙田村斗湾组段水坝清淤双面护坡硬化工程</t>
  </si>
  <si>
    <t>斗湾组</t>
  </si>
  <si>
    <t>龙田村委会</t>
  </si>
  <si>
    <t>水坝清淤400方，水坝底板长400米，水坝双面护坡400米约400立方</t>
  </si>
  <si>
    <t>完成水坝清淤400米，水坝底板400米，水坝双面护坡400米约400立方竣工后减少洪涝灾害，便于农业生产灌溉排水</t>
  </si>
  <si>
    <t>群众参与度100%，受益脱贫人口18人，便于农业生产灌溉排水，促进农业增产增收</t>
  </si>
  <si>
    <t>姚宇力</t>
  </si>
  <si>
    <t>2024年ZXJ石市镇龙田村香铺组柿村塘防渗加固清淤</t>
  </si>
  <si>
    <t>香铺组</t>
  </si>
  <si>
    <t>池塘护坡加固1.8米高X0.8米厚石砌200米约300方，清淤2000立方</t>
  </si>
  <si>
    <t>完成护坡加固1.8米高X0.8米厚石砌200米约300方，清淤2000立方，便于农户田间灌溉</t>
  </si>
  <si>
    <t>明星村</t>
  </si>
  <si>
    <t>2024年ZXJ石市镇明星村甘塘组组道路硬化工程</t>
  </si>
  <si>
    <t>甘塘组</t>
  </si>
  <si>
    <t>明星村委会</t>
  </si>
  <si>
    <t>道路400米，路基4米，硬化3.5米宽，硬化厚度0.2米</t>
  </si>
  <si>
    <t>道路400米，路基4米，硬化3.5米宽，硬化0.2米，利于安全出行，及交通运输</t>
  </si>
  <si>
    <t>群众参与度100%，受益脱贫人口4人，便于交通运输及安全出行</t>
  </si>
  <si>
    <t>彭运生</t>
  </si>
  <si>
    <t>13786479465</t>
  </si>
  <si>
    <t>2024年ZXJ石市镇明星村贺老屋组庙山塘清淤双面护坡硬化工程</t>
  </si>
  <si>
    <t>贺老屋组</t>
  </si>
  <si>
    <t>池塘护坡加固1.8米高X0.8米厚石砌150米约250方，清淤1000立方</t>
  </si>
  <si>
    <t>完成水塘护坡加固1.8米高X0.8米厚石砌150米约250方，清淤1000立方，蓄水便于农户田间灌溉</t>
  </si>
  <si>
    <t>醒狮村</t>
  </si>
  <si>
    <t>2024年ZXJ石市镇醒狮村高峰组组道公路硬化</t>
  </si>
  <si>
    <t>高峰组</t>
  </si>
  <si>
    <t>醒狮村委会</t>
  </si>
  <si>
    <t>道路硬化3.5米宽X0.2米厚X长2公里</t>
  </si>
  <si>
    <t>完成道路硬化3.5米宽X0.2米厚X长2公里，改善群众交通环境</t>
  </si>
  <si>
    <t>王怀玉</t>
  </si>
  <si>
    <t>13974706607</t>
  </si>
  <si>
    <t>2024年ZXJ石市镇东田村龙公堂至早塘段村道维修</t>
  </si>
  <si>
    <t>坪里组、朱家组、恒德组</t>
  </si>
  <si>
    <t>维修村道1.5公里长</t>
  </si>
  <si>
    <t>完成维修村道1.5公里长，保障村民财产安全和交通安全</t>
  </si>
  <si>
    <t>群众参与度100%，受益脱贫人口171人，方便群众出行和物资运输，促进群众增收</t>
  </si>
  <si>
    <t>王庆生</t>
  </si>
  <si>
    <t>2024年ZXJ石市镇东田村坪里至石湾组农田水渠建设</t>
  </si>
  <si>
    <t>坪里至石湾组</t>
  </si>
  <si>
    <t>新建水渠长1200米X高0.4米X宽0.4米</t>
  </si>
  <si>
    <t>完成新建水渠长1200米X0.4米高X0.4米宽，保障农田灌溉，促进农户增收</t>
  </si>
  <si>
    <t>2024年ZXJ石市镇东田村七郎组道路基及硬化</t>
  </si>
  <si>
    <t>七郎组</t>
  </si>
  <si>
    <t>路基及硬化道路400米长X3.5米宽X0.2米厚</t>
  </si>
  <si>
    <t>完成400米长X3.5米宽X0.2米厚，保障村民财产和交通安全</t>
  </si>
  <si>
    <t>群众参与度100%，受益脱贫人口52人，保障村民财产和交通安全</t>
  </si>
  <si>
    <t>2024年ZXJ石市镇东田村早塘至恒德组农田水渠建设</t>
  </si>
  <si>
    <t>早塘至恒德组</t>
  </si>
  <si>
    <t>新建水渠长1300米X宽0.5米X高0.4米，护坡50方</t>
  </si>
  <si>
    <t>完成新建水渠长1300米X宽0.5米X高0.4米，护坡50方保障恒德早塘二个组粮食生产用水</t>
  </si>
  <si>
    <t>群众参与度100%，受益脱贫人口124人，保障农田灌溉，促进农户增收</t>
  </si>
  <si>
    <t>2024年ZXJ石市镇东田村陶屋组至联村公路硬化</t>
  </si>
  <si>
    <t>陶屋王屋</t>
  </si>
  <si>
    <t>路基及道路硬化0.5公里长X3.5米宽X0.2米厚</t>
  </si>
  <si>
    <t>完成硬化道路路基及道路硬化0.5公里长X3.5米宽X0.2米厚，保障村民财产安全和交通安全</t>
  </si>
  <si>
    <t>群众参与度100%，受益脱贫人口184人，方便群众出行和物资运输，促进群众增收</t>
  </si>
  <si>
    <t>2024年ZXJ石市镇金屏村村罗老屋组道路硬化</t>
  </si>
  <si>
    <t>罗老屋组</t>
  </si>
  <si>
    <t>道路硬化长0.6公里X宽4.5米X厚0.2米</t>
  </si>
  <si>
    <t>完成道路硬化0.6公里长X宽4.5米X厚0.2米，改善群众交通环境</t>
  </si>
  <si>
    <t>群众参与度100%，受益脱贫人口26人，方便群众出行和物资运输，促进群众企业增收</t>
  </si>
  <si>
    <t>2024年ZXJ石市镇金屏村刘湾组深塘塘堤加固清淤</t>
  </si>
  <si>
    <t>刘湾组</t>
  </si>
  <si>
    <t>池塘防渗加固4米高X1.5米厚石砌共25米，清淤128方</t>
  </si>
  <si>
    <t>完成水塘池塘防渗加固4米高X1.5米厚石砌共25米，清淤128方，便于农户田间灌溉</t>
  </si>
  <si>
    <t>2024年ZXJ石市镇珍珠村组道硬化项目</t>
  </si>
  <si>
    <t>柳树、托塘、曹门、新塘、五福、大塘、万家、践塘、席新屋、塘冲、方老屋、刘冲</t>
  </si>
  <si>
    <t>组道硬化长1910米X宽3.5米X厚0.2米</t>
  </si>
  <si>
    <t>完成组道硬化长1910米X宽3.5米X厚0.2米，保障村民财产安全和交通安全</t>
  </si>
  <si>
    <t>群众参与度100%，受益脱贫人口107人，方便群众出行和物资运输，促进群众增收</t>
  </si>
  <si>
    <t>观音山村</t>
  </si>
  <si>
    <t>2024年ZXJ石市镇观山村玄冲组道路硬化</t>
  </si>
  <si>
    <t>玄冲组-茶坪组</t>
  </si>
  <si>
    <t>观山村委会</t>
  </si>
  <si>
    <t>道路硬化0.65公里长X3.5米宽X0.2米厚</t>
  </si>
  <si>
    <t>路硬化0.65公里长X3.5米宽X0.2米厚，改善群众交通环境</t>
  </si>
  <si>
    <t>续代华</t>
  </si>
  <si>
    <t>17700281568</t>
  </si>
  <si>
    <t>2024年ZXJ石市镇观山村铁耙组菜冲塘防渗加固清淤</t>
  </si>
  <si>
    <t>铁耙组</t>
  </si>
  <si>
    <t>池塘防渗加固20米长X4米高X0.2米厚，清淤300方</t>
  </si>
  <si>
    <t>完成水塘池塘防渗加固20米长X4米高X0.2米厚，清淤300立方，便于农户田间灌溉</t>
  </si>
  <si>
    <t>石玉村</t>
  </si>
  <si>
    <t>2024年ZXJ石市镇石玉村中湾组组道硬化</t>
  </si>
  <si>
    <t>中湾组</t>
  </si>
  <si>
    <t>石玉村委会</t>
  </si>
  <si>
    <t>道路路基硬化800米长X3.5米宽X0.2米厚</t>
  </si>
  <si>
    <t>完成道路路基硬化800米长X3.5米宽X0.2米厚，改善群众交通环境</t>
  </si>
  <si>
    <t>群众参与度100%，受益脱贫人口15人，方便群众出行，促进农户增收</t>
  </si>
  <si>
    <t>胡龙喜</t>
  </si>
  <si>
    <t>13607342448</t>
  </si>
  <si>
    <t>2024年ZXJ石市镇石玉村荆坳组与梅树村西庵组联村村道硬化</t>
  </si>
  <si>
    <t>石玉村荆坳组与梅树村西庵组</t>
  </si>
  <si>
    <t>道路路基硬化780米长X4.5米宽X0.2米厚</t>
  </si>
  <si>
    <t>完成道路路基硬化780米长X4.5米宽X0.2米厚，改善群众交通环境</t>
  </si>
  <si>
    <t>群众参与度100%，受益脱贫人口36人，方便群众出行，促进农户增收</t>
  </si>
  <si>
    <t>2024年ZXJ石市镇石玉村荆湾组骨干塘清淤护堤加固项目</t>
  </si>
  <si>
    <t>荆湾组</t>
  </si>
  <si>
    <t>水塘清淤200方，护堤加固长80米X高2米</t>
  </si>
  <si>
    <t>完成水塘水塘清淤200方，护堤加固长80米X高2米，便于农户田间灌溉</t>
  </si>
  <si>
    <t>群众参与度100%，受益脱贫人口21人，方便群众出行，促进农户增收</t>
  </si>
  <si>
    <t>2024年ZXJ石市镇石玉村中心组骨干塘清淤护堤加固项目</t>
  </si>
  <si>
    <t>水塘清淤300方，护堤加固120米
长50米X高3米</t>
  </si>
  <si>
    <t>完成水塘清淤300方，护堤加固
长50米X高3米，便于农户田间灌溉</t>
  </si>
  <si>
    <t>大里村</t>
  </si>
  <si>
    <t>2024年ZXJ石市镇大里村陶老屋组燕鸡塘清淤防渗</t>
  </si>
  <si>
    <t>陶老屋组</t>
  </si>
  <si>
    <t>大里村委会</t>
  </si>
  <si>
    <t>清淤150方，堤坝防渗加固40米长X1米高</t>
  </si>
  <si>
    <t>完成清淤150方，堤坝防渗加固40米长X1米高，改善农田灌溉，为农民增加收益</t>
  </si>
  <si>
    <t>群众参与度100%，受益脱贫人口9人，改善农田灌溉，增加农民受益</t>
  </si>
  <si>
    <t>15973478918</t>
  </si>
  <si>
    <t>2024年ZXJ石市镇大里村唐祠组腰塘清淤护坡</t>
  </si>
  <si>
    <t>清淤110方，堤坝防渗加固60米X1.2米高</t>
  </si>
  <si>
    <t>完成清淤110方，堤坝防渗加固60米X1.2米高，改善农田灌溉，为农民增加收益</t>
  </si>
  <si>
    <t>群众参与度100%，受益脱贫人口7人，改善农田灌溉，增加农民受益</t>
  </si>
  <si>
    <t>2024年ZXJ石市镇黄门村张公组至李新屋组联组道硬化</t>
  </si>
  <si>
    <t>张公组至李新屋组</t>
  </si>
  <si>
    <t>道路硬化420米长X3.5米宽X0.2米厚</t>
  </si>
  <si>
    <t>完成道路路基硬化宽420米长X3.5米宽X0.2米厚，改善群众交通环境</t>
  </si>
  <si>
    <t>2024年ZXJ石市镇黄门村肖公组山平塘清淤加固</t>
  </si>
  <si>
    <t>肖公组</t>
  </si>
  <si>
    <t>水塘清淤200方，加固长110米X高5米</t>
  </si>
  <si>
    <t>完成水塘清淤200方，加固长110米X高5米，便于农户田间灌溉</t>
  </si>
  <si>
    <t>群众参与度100%，受益脱贫人口45人，方便群众出行，促进农户增收</t>
  </si>
  <si>
    <t>灵川村</t>
  </si>
  <si>
    <t>2024年ZXJ石市镇灵川村老屋组水渠护坡加固</t>
  </si>
  <si>
    <t>灵川村委会</t>
  </si>
  <si>
    <t>水渠清淤60方、水泥砖护坡加固长500米X高0.4米，底部硬化550米</t>
  </si>
  <si>
    <t>完成水渠清淤60方、水泥砖护坡加固长500米X高0.4米，底部硬化550米，便于农户田间灌溉</t>
  </si>
  <si>
    <t>群众参与度100%，受益脱贫人口7人，方便群众出行和物资运输，促进群众增收</t>
  </si>
  <si>
    <t>王继兵</t>
  </si>
  <si>
    <t>15211398431</t>
  </si>
  <si>
    <t>2024年ZXJ石市镇灵川村王家组、再福组水渠护坡加固</t>
  </si>
  <si>
    <t>王家组、再福组</t>
  </si>
  <si>
    <t>清淤60方、水泥砖护坡加固加固长600米X高0.4米，底部硬化600米</t>
  </si>
  <si>
    <t>完成水渠清淤60方、水泥砖护坡加固加固长600米X高0.4米，底部硬化600米，便于农户田间灌溉</t>
  </si>
  <si>
    <t>2024年ZXJ石市镇灵川村尤草组道路硬化</t>
  </si>
  <si>
    <t>尤草组</t>
  </si>
  <si>
    <t>道路硬化长260米X宽4米X0.2米厚</t>
  </si>
  <si>
    <t>完成道路硬化道路硬化长260米X宽4米X0.2米厚，方便群众出行</t>
  </si>
  <si>
    <t>兴隆村</t>
  </si>
  <si>
    <t>2024年ZXJ石市镇兴隆村毛屋河桥梁建设</t>
  </si>
  <si>
    <t>李新屋组</t>
  </si>
  <si>
    <t>兴隆村委会</t>
  </si>
  <si>
    <t>桥长7米X宽11米</t>
  </si>
  <si>
    <t>完成桥长7米X宽11米，提升村民出行需求</t>
  </si>
  <si>
    <t>群众参与度100%，受益脱贫人口99人，改善村民夜间出行</t>
  </si>
  <si>
    <t>刘喜兵</t>
  </si>
  <si>
    <t>13973431700</t>
  </si>
  <si>
    <t>2024年ZXJ石市镇兴隆村托上组组道硬化</t>
  </si>
  <si>
    <t>托上组</t>
  </si>
  <si>
    <t>道路硬化长300米X宽3米X厚0.2米</t>
  </si>
  <si>
    <t>完成道路硬化长300米X宽3米X厚0.2米，方便农户出行</t>
  </si>
  <si>
    <t>群众参与度100%，受益脱贫人口9人，方便农户出行，增加农民受益</t>
  </si>
  <si>
    <t>2024年ZXJ石市镇兴隆村各木堰组组道硬化</t>
  </si>
  <si>
    <t>各木堰组</t>
  </si>
  <si>
    <t>道路硬化长400米X宽3米X0.2米</t>
  </si>
  <si>
    <t>完成道路硬化长400米X宽3米X0.2米，方便农户出行</t>
  </si>
  <si>
    <t>群众参与度100%，受益脱贫人口5人，方便农户出行，增加农民受益</t>
  </si>
  <si>
    <t>2024年ZXJ石市镇宇石村太平组门口塘清淤加固</t>
  </si>
  <si>
    <t>水塘清淤2000方，加固长80米X高5米</t>
  </si>
  <si>
    <t>完成清淤2000方，加固长80米X高5米，便于农户田间灌溉</t>
  </si>
  <si>
    <t>群众参与度100%，受益脱贫人口11人，方便群众出行，促进农户增收</t>
  </si>
  <si>
    <t>2024年ZXJ石市镇水口村梅子组至石水组通组公路硬化</t>
  </si>
  <si>
    <t>梅子组至石水组</t>
  </si>
  <si>
    <t>道路硬化1公里长3.5米X宽X0.2米厚</t>
  </si>
  <si>
    <t>完成道路硬化1公里长3.5米X宽X0.2米厚，改善群众交通环境</t>
  </si>
  <si>
    <t>群众参与度100%，受益脱贫人口62人，方便群众出行和物资运输，促进群众增收</t>
  </si>
  <si>
    <t>2024年ZXJ石市镇水口村团山组至杨家组河道维修</t>
  </si>
  <si>
    <t>团山组至梅子组</t>
  </si>
  <si>
    <t>疏通河道宽2.5米X长2公里</t>
  </si>
  <si>
    <t>完成河道疏通宽2.5米X长2公里，有利农田灌溉</t>
  </si>
  <si>
    <t>群众参与度100%，受益脱贫人口81人，有利农田灌溉，促进群众增收</t>
  </si>
  <si>
    <t>2024年ZXJ石市镇水口村高乙组至水市组河道护坡加固项目</t>
  </si>
  <si>
    <t>年高乙组至水市组</t>
  </si>
  <si>
    <t>护坡长1公里X高1.5米X宽1.5米</t>
  </si>
  <si>
    <t>完成河道护坡长1公里X高1.5米X宽1.5米，有利农田灌溉</t>
  </si>
  <si>
    <t>群众参与度100%，受益脱贫人口70人，有利农田灌溉，促进群众增收</t>
  </si>
  <si>
    <t>九市村</t>
  </si>
  <si>
    <t>2024年ZXJ台源镇九市村曾公塘清淤护坡</t>
  </si>
  <si>
    <t>九市村委会</t>
  </si>
  <si>
    <t>护坡250米，清淤5800方</t>
  </si>
  <si>
    <t>冯雪峰</t>
  </si>
  <si>
    <t>13875618306</t>
  </si>
  <si>
    <t>2024年ZXJ台源镇九市村王祖塘塘护坡防渗加固清淤</t>
  </si>
  <si>
    <t>付家堂组</t>
  </si>
  <si>
    <t>池塘防渗加固200米高X2.5米宽1米清淤5000立方</t>
  </si>
  <si>
    <t>2024年ZXJ台源镇联兴村大树塘组大土角皂塘清淤硬化</t>
  </si>
  <si>
    <t>大树塘组</t>
  </si>
  <si>
    <t>清淤500方，硬化100米</t>
  </si>
  <si>
    <t>2024年ZXJ台源镇联兴村小塘组刮山头塘清淤硬化</t>
  </si>
  <si>
    <t>清淤400方，硬化90米</t>
  </si>
  <si>
    <t>2024年ZXJ台源镇联兴村仓子塘组固英皂大塘清淤硬化</t>
  </si>
  <si>
    <t>仓子塘组</t>
  </si>
  <si>
    <t>清淤300方，硬化80米</t>
  </si>
  <si>
    <t>2024年ZXJ台源镇联兴村凌屋组深塘清淤硬化</t>
  </si>
  <si>
    <t>凌屋组</t>
  </si>
  <si>
    <t>清淤350方，硬化85米</t>
  </si>
  <si>
    <t>2024年ZXJ台源镇前进村主干道硬化</t>
  </si>
  <si>
    <t>新屋组至莫乙塘</t>
  </si>
  <si>
    <t>硬化4.5米宽X0.2米厚道路1.96公里</t>
  </si>
  <si>
    <t>硬化4.5米宽X0.2米厚道路1.96公里，改善群众交通环境</t>
  </si>
  <si>
    <t>2024年ZXJ台源镇前进村长岭组深塘防渗加固清淤</t>
  </si>
  <si>
    <t>长岭组</t>
  </si>
  <si>
    <t>池塘防渗加固4米高X0.5米硬化共95米，清淤360立方</t>
  </si>
  <si>
    <t>2024年ZXJ台源镇台九村中达塘组应塘清淤及护坡</t>
  </si>
  <si>
    <t>中达塘</t>
  </si>
  <si>
    <t>台九村委会</t>
  </si>
  <si>
    <t>石砌护坡160米，清淤450立方</t>
  </si>
  <si>
    <t>增加池塘蓄水防渗能力，促进粮食增产增收</t>
  </si>
  <si>
    <t>群众参与度100%，方便水利灌溉，提高群众增收</t>
  </si>
  <si>
    <t>2024年ZXJ台源镇台九村余子栋组贺公塘清淤护坡</t>
  </si>
  <si>
    <t>余子栋</t>
  </si>
  <si>
    <t>砖砌护坡长150米，清淤500立方</t>
  </si>
  <si>
    <t>增加池塘蓄水量，提高抗旱能力</t>
  </si>
  <si>
    <t>群众参与度100%，方便水利灌溉，防止水土流失</t>
  </si>
  <si>
    <t>2024年ZXJ台源镇福溪村白果塘组至大花冲组组道硬化</t>
  </si>
  <si>
    <t>大花冲组</t>
  </si>
  <si>
    <t>硬化4.5米宽X0.2米厚道路1.5公里</t>
  </si>
  <si>
    <t>硬化4.5米宽X0.2米厚道路1.5公里，改善群众交通环境</t>
  </si>
  <si>
    <t>2024年ZXJ台源镇福溪村猫山组大塘、钟家展谷塘主干塘清淤护坡</t>
  </si>
  <si>
    <t>猫山组大塘、钟家展谷塘</t>
  </si>
  <si>
    <t>清淤硬化塘堤180米</t>
  </si>
  <si>
    <t>改善4个组120多亩水田灌溉</t>
  </si>
  <si>
    <t>群众参与度100%，受益脱贫人口18户、75人，保障农田灌溉，促进农民增收</t>
  </si>
  <si>
    <t>东湖寺村</t>
  </si>
  <si>
    <t>2024年ZXJ台源镇东湖寺村毛家岭水塘护坡</t>
  </si>
  <si>
    <t>毛家岭组</t>
  </si>
  <si>
    <t>东湖寺村委会</t>
  </si>
  <si>
    <t>3亩120米</t>
  </si>
  <si>
    <t>完成水塘护坡，便于农户田间灌溉</t>
  </si>
  <si>
    <t>王小波</t>
  </si>
  <si>
    <t>13469105532</t>
  </si>
  <si>
    <t>2024年ZXJ台源镇东湖寺村新组水渠维修</t>
  </si>
  <si>
    <t>500米</t>
  </si>
  <si>
    <t>完成水渠维修，便于农户田间灌溉</t>
  </si>
  <si>
    <t>2024年ZXJ台源镇东湖寺村村道油化</t>
  </si>
  <si>
    <t>全村</t>
  </si>
  <si>
    <t>4.5公里</t>
  </si>
  <si>
    <t>油化4.5米宽X0.2米厚道路4.5公里，改善群众交通环境</t>
  </si>
  <si>
    <t>群众参与度100%，受益脱贫人口52人，方便群众出行和物资运输，促进群众增收</t>
  </si>
  <si>
    <t>2024年ZXJ台源镇东湖寺村井公塘塘面硬化</t>
  </si>
  <si>
    <t>井公堂组</t>
  </si>
  <si>
    <t>护坡100米</t>
  </si>
  <si>
    <t>完成塘面硬化，便于农户田间灌溉</t>
  </si>
  <si>
    <t>2024年ZXJ台源镇东湖寺村胡公塘水渠硬化</t>
  </si>
  <si>
    <t>胡公塘</t>
  </si>
  <si>
    <t>硬化100米</t>
  </si>
  <si>
    <t>群众参与度100%，受益脱贫人口1人，保障农田灌溉，促进农户增收</t>
  </si>
  <si>
    <t>2024年ZXJ台源镇磐江村唐新屋组道硬化</t>
  </si>
  <si>
    <t>唐新屋组</t>
  </si>
  <si>
    <t>800米组道硬化</t>
  </si>
  <si>
    <t>硬化3.5米宽X0.2米厚道路800米，改善群众交通环境</t>
  </si>
  <si>
    <t>2024年ZXJ台源镇磐江村台杉线磐江村柞木堂至邹老屋段维修加固</t>
  </si>
  <si>
    <t>柞木堂组、邹老屋组</t>
  </si>
  <si>
    <t>450米村道硬化</t>
  </si>
  <si>
    <t>对台杉线磐江村柞木堂段坍塌部位翻新加固</t>
  </si>
  <si>
    <t>群众参与度100%，受益脱贫人口13人，保障道路畅安</t>
  </si>
  <si>
    <t>2024年ZXJ台源镇磐江村柞木堂组大铺塘护坡清淤</t>
  </si>
  <si>
    <t>柞木堂组</t>
  </si>
  <si>
    <t>护坡150平方米、清淤</t>
  </si>
  <si>
    <t>农用灌溉水塘护坡，便于农户灌溉</t>
  </si>
  <si>
    <t>2024年ZXJ台源镇磐江村大王庙组满塘护坡清淤</t>
  </si>
  <si>
    <t>大王苗组</t>
  </si>
  <si>
    <t>2024年ZXJ台源镇三和村鸡鸣冲组道路硬化</t>
  </si>
  <si>
    <t>鸡鸣冲组</t>
  </si>
  <si>
    <t>硬化3.5米宽X0.2米厚道路0.3公里</t>
  </si>
  <si>
    <t>硬化3.5米宽X0.2米厚道路0.3公里，改善群众交通环境</t>
  </si>
  <si>
    <t>汤守富</t>
  </si>
  <si>
    <t>13875603003</t>
  </si>
  <si>
    <t>2024年ZXJ台源镇三和村柏树组骨干塘防渗加固清淤</t>
  </si>
  <si>
    <t>柏树组</t>
  </si>
  <si>
    <t>池塘防渗加固3米高X0.5米厚石砌共100米，清淤200立方</t>
  </si>
  <si>
    <t>江山村</t>
  </si>
  <si>
    <t>2024年ZXJ台源镇江山村瓦叶塘组道路硬化</t>
  </si>
  <si>
    <t>瓦叶塘</t>
  </si>
  <si>
    <t>江山村委会</t>
  </si>
  <si>
    <t>硬化4.5米宽X0.2米厚，道路0.5公里</t>
  </si>
  <si>
    <t>硬化4.5米宽X0.2米厚，道路0.5公里，改善群众交通通行环境</t>
  </si>
  <si>
    <t>群众参与度100%，受益脱贫人口13人，方便群众出行，和物资运输</t>
  </si>
  <si>
    <t>黄福元</t>
  </si>
  <si>
    <t>13974796233</t>
  </si>
  <si>
    <t>2024年ZXJ西渡镇梅花村高场组道路硬化</t>
  </si>
  <si>
    <t>高场组</t>
  </si>
  <si>
    <t>2024年ZXJ西渡镇梅花村刘老屋组水利设施建设</t>
  </si>
  <si>
    <t>刘老屋组至协和组</t>
  </si>
  <si>
    <t>宽0.5米高0.8米厚6公分石砌，共780米</t>
  </si>
  <si>
    <t>完成新修水渠并石头护坡、便于农户田间灌溉</t>
  </si>
  <si>
    <t>2024年ZXJ西渡镇梅花村高场组水利设施建设</t>
  </si>
  <si>
    <t>宽0.5米高0.8米厚6公分石砌，共1458米</t>
  </si>
  <si>
    <t>2024年ZXJ西渡镇梅花村高场组门前塘、吹火塘、圆塘、和木圳塘防渗加固清淤</t>
  </si>
  <si>
    <t>池塘防渗加固石头护坡3米高X0.15米厚混凝土共530米，清淤810立方</t>
  </si>
  <si>
    <t>完成水塘清淤及塘坝石头护坡，便于农户田间灌溉</t>
  </si>
  <si>
    <t>2024年ZXJ西渡镇梅花村月塘组道路硬化</t>
  </si>
  <si>
    <t>月塘组</t>
  </si>
  <si>
    <t>硬化3.5米宽X0.2米厚道路150米</t>
  </si>
  <si>
    <t>硬化3.5米宽X0.2米厚道路150米，改善群众交通环境</t>
  </si>
  <si>
    <t>公共照明设施</t>
  </si>
  <si>
    <t>2024年ZXJ西渡镇梅花村高场、刘老屋、茶坪、新龙、坦塘、长岭等组道公共照明设施建设</t>
  </si>
  <si>
    <t>高场、刘老屋、茶坪、新龙、坦塘、长岭组</t>
  </si>
  <si>
    <t>6个组组道路灯安装100盏</t>
  </si>
  <si>
    <t>完成组道公共照明设施，改善群众夜间出行，安全交通环境</t>
  </si>
  <si>
    <t>2024年ZXJ西渡镇梅花村正心组湾塘防渗加固清淤及水渠清淤加固硬化</t>
  </si>
  <si>
    <t>正心组</t>
  </si>
  <si>
    <t>池塘防渗加固石头护坡3米高X0.15米厚混凝土共165米，水渠加固硬化190米，清淤670立方</t>
  </si>
  <si>
    <t>2024年ZXJ西渡镇梅花村月付组水利设施建设</t>
  </si>
  <si>
    <t>月付组</t>
  </si>
  <si>
    <t>宽0.5米高0.8米厚6公分石砌，共1790米</t>
  </si>
  <si>
    <t>完成新修水渠并硬化、便于农户田间灌溉</t>
  </si>
  <si>
    <t>2024年ZXJ西渡镇梅花村月付组道路扩宽硬化</t>
  </si>
  <si>
    <t>扩宽2米宽X0.2米厚道路0.3公里</t>
  </si>
  <si>
    <t>扩宽2米X0.2米厚道路0.3公里，改善群众交通环境</t>
  </si>
  <si>
    <t>2024年ZXJ西渡镇梅花村月付组湾塘、文斗塘、糠塘、白子塘、门前塘防渗加固清淤</t>
  </si>
  <si>
    <t>池塘防渗加固石头护坡3米高X0.15米厚混凝土共580米，清淤650立方</t>
  </si>
  <si>
    <t>2024年ZXJ西渡镇福星村石塘组门首塘防渗加固清淤</t>
  </si>
  <si>
    <t>石塘组</t>
  </si>
  <si>
    <t>池塘防渗加固3米高X0.2米厚混凝土共316米，清淤580立方</t>
  </si>
  <si>
    <t>张会民</t>
  </si>
  <si>
    <t>18873431988</t>
  </si>
  <si>
    <t>2024年ZXJ西渡镇福星村雁峰组中心塘防渗加固清淤</t>
  </si>
  <si>
    <t>雁峰组</t>
  </si>
  <si>
    <t>池塘防渗加固2米高X0.15米厚混凝土共135米，清淤375立方</t>
  </si>
  <si>
    <t>2024年ZXJ西渡镇咸水村太和组道路硬化</t>
  </si>
  <si>
    <t>太和组</t>
  </si>
  <si>
    <t>硬化4.5米宽X0.2米厚道路1.3公里</t>
  </si>
  <si>
    <t>硬化4.5米宽X0.2米厚道路1.3公里，改善群众交通环境</t>
  </si>
  <si>
    <t>群众参与度100%，受益脱贫人口39人，方便群众出行和物资运输，促进群众增收</t>
  </si>
  <si>
    <t>2024年ZXJ西渡镇咸水村洪佳组洪佳3塘防渗加固清淤</t>
  </si>
  <si>
    <t>洪佳组</t>
  </si>
  <si>
    <t>池塘防渗加固4米高X0.2米厚混凝土共767米，清淤890立方</t>
  </si>
  <si>
    <t>清平村</t>
  </si>
  <si>
    <t>2024年ZXJ西渡镇清平村龙陂组连村道路硬化</t>
  </si>
  <si>
    <t>龙陂组</t>
  </si>
  <si>
    <t>清平村委会</t>
  </si>
  <si>
    <t>硬化4.5米宽X0.2米厚道路0.96公里</t>
  </si>
  <si>
    <t>硬化3.5米宽X0.2米厚道路0.96公里，改善群众交通环境</t>
  </si>
  <si>
    <t>贺介平</t>
  </si>
  <si>
    <t>13973420856</t>
  </si>
  <si>
    <t>2024年ZXJ西渡镇清平村丸泥组给排水渠加固清淤</t>
  </si>
  <si>
    <t>丸泥组</t>
  </si>
  <si>
    <t>给排水加固1米高X0.5米厚石砌共200米，清淤360立方</t>
  </si>
  <si>
    <t>咸中亭村</t>
  </si>
  <si>
    <t>2024年ZXJ西渡镇咸中亭村丰树组至烟竹组道路硬化</t>
  </si>
  <si>
    <t>丰树组至烟竹组</t>
  </si>
  <si>
    <t>咸中亭村委会</t>
  </si>
  <si>
    <t>硬化2200米宽1.5米厚0.2米，道路2.2公里</t>
  </si>
  <si>
    <t>硬化2200米宽1.5米厚0.2米，道路2.2公里改善群众交通环境</t>
  </si>
  <si>
    <t>谭咸永</t>
  </si>
  <si>
    <t>13974716521</t>
  </si>
  <si>
    <t>赤水村</t>
  </si>
  <si>
    <t>2024年ZXJ西渡镇赤水村集祉组至新塘冲组道路路基加宽</t>
  </si>
  <si>
    <t>集祉组、新塘冲组</t>
  </si>
  <si>
    <t>赤水村委会</t>
  </si>
  <si>
    <t>道路加宽2米，长度1000米</t>
  </si>
  <si>
    <t>加宽2米，铺青石子0.06米、道路长1000米，改善群众交通出行和物资运输</t>
  </si>
  <si>
    <t>群众参与度100%，受益脱贫人口200人，方便群众出行和物资运输，促进群众增收</t>
  </si>
  <si>
    <t>刘贤亮</t>
  </si>
  <si>
    <t>15173485196</t>
  </si>
  <si>
    <t>2024年ZXJ西渡镇赤水村团结组丫塘护坡清淤</t>
  </si>
  <si>
    <t>团结组</t>
  </si>
  <si>
    <t>水塘护坡长100米，清淤2000立方</t>
  </si>
  <si>
    <t>完成清淤及水塘护坡，增加蓄水量便于农户田间灌溉</t>
  </si>
  <si>
    <t>2023年ZXJ西渡镇赤水村瓦屋组道路护坡</t>
  </si>
  <si>
    <t>瓦屋组</t>
  </si>
  <si>
    <t>道路护坡长200米</t>
  </si>
  <si>
    <t>完成道路掮坡长200米，宽1米、改善群众出行安全</t>
  </si>
  <si>
    <t>2024年ZXJ西渡镇青里村上德组刘公塘防渗加固清淤</t>
  </si>
  <si>
    <t>上德组</t>
  </si>
  <si>
    <t>池塘坝头防渗加固3米高X0.6米厚石砌共150米，清淤800立方</t>
  </si>
  <si>
    <t>槐花社区</t>
  </si>
  <si>
    <t>2024年ZXJ西渡镇槐花社区年陂组年陂塘水库防渗加固清淤</t>
  </si>
  <si>
    <t>年陂组</t>
  </si>
  <si>
    <t>池塘防渗加固6米高X0.5米厚石砌共120米，清淤360立方</t>
  </si>
  <si>
    <t>王力生</t>
  </si>
  <si>
    <t>13707471673</t>
  </si>
  <si>
    <t>2024年ZXJ西渡镇槐花社区雅礼组水渠维护加固清淤</t>
  </si>
  <si>
    <t>雅礼组</t>
  </si>
  <si>
    <t>水渠两侧防渗加固650米长、1米深、宽1.5米、清淤300立方米</t>
  </si>
  <si>
    <t>完成水渠清淤及渠道硬化，便于农户田间灌溉</t>
  </si>
  <si>
    <t>2024年ZXJ西渡镇豆陂村刘瓦屋组神家塘防渗加固清淤</t>
  </si>
  <si>
    <t>刘瓦屋组</t>
  </si>
  <si>
    <t>池塘防渗加固1.5米高X0.5米宽石砌护坡共200米，清淤560立方</t>
  </si>
  <si>
    <t>2024年ZXJ西渡镇豆陂村绍兴组米陂塘防渗加固清淤</t>
  </si>
  <si>
    <t>绍兴组</t>
  </si>
  <si>
    <t>池塘防渗加固3米高X1.5米宽石砌护坡共100米，清淤360立方</t>
  </si>
  <si>
    <t>英南村</t>
  </si>
  <si>
    <t>2024年ZXJ西渡镇英南村石林组、中和组道路硬化</t>
  </si>
  <si>
    <t>石林组、中和组</t>
  </si>
  <si>
    <t>英南村委会</t>
  </si>
  <si>
    <t>硬化3.0米宽X0.2米厚道路1.0公里</t>
  </si>
  <si>
    <t>硬化3.0米宽X0.2米厚道路1.0公里，改善群众交通环境</t>
  </si>
  <si>
    <t>群众参与度100%，受益脱贫人口1人，方便群众出行和物资运输，促进群众增收</t>
  </si>
  <si>
    <t>万建国</t>
  </si>
  <si>
    <t>13974734306</t>
  </si>
  <si>
    <t>振兴村</t>
  </si>
  <si>
    <t>2024年ZXJ西渡镇振兴村书房组至罗家塘组道路硬化项目</t>
  </si>
  <si>
    <t>书房组至罗家塘组</t>
  </si>
  <si>
    <t>振兴村委会</t>
  </si>
  <si>
    <t>道路硬化500米宽4.5米厚0.2米</t>
  </si>
  <si>
    <t>道路硬化500米宽4.5米厚0.2米改善群众交通出行环境</t>
  </si>
  <si>
    <t>谭智明</t>
  </si>
  <si>
    <t>17773472027</t>
  </si>
  <si>
    <t>2024年ZXJ西渡镇振兴村新开组长塘清淤护坡加固项目</t>
  </si>
  <si>
    <t>新开组</t>
  </si>
  <si>
    <t>护坡加固长300米，700立方米，清淤6000立方米</t>
  </si>
  <si>
    <t>改善水利条件，增加蓄水能力，便于30亩农田灌溉</t>
  </si>
  <si>
    <t>2024年ZXJ西渡镇黄林村村道大兴组至黄坪组段硬化维修</t>
  </si>
  <si>
    <t>大兴组至黄坪组</t>
  </si>
  <si>
    <t>硬化5米宽X0.2米厚道路0.96公里</t>
  </si>
  <si>
    <t>硬化5米宽X0.2米厚道路0.96公里，改善群众交通环境</t>
  </si>
  <si>
    <t>群众参与度100%，受益脱贫人口196人，方便群众出行和物资运输，促进群众增收</t>
  </si>
  <si>
    <t>13575112532</t>
  </si>
  <si>
    <t>2024年ZXJ西渡镇黄林村村道龙目组至大公组段硬化维修</t>
  </si>
  <si>
    <t>龙目组至大公组</t>
  </si>
  <si>
    <t>硬化5米宽X0.2米厚道路0.6公里</t>
  </si>
  <si>
    <t>硬化5米宽X0.2米厚道路0.6公里，改善群众交通环境</t>
  </si>
  <si>
    <t>2025年ZXJ西渡镇黄林村瑞生组彭湾塘硬化清淤</t>
  </si>
  <si>
    <t>瑞生组</t>
  </si>
  <si>
    <t>护坡156米清淤1500方</t>
  </si>
  <si>
    <t>护坡156米清淤1500方利于农作灌溉</t>
  </si>
  <si>
    <t>陡岭村</t>
  </si>
  <si>
    <t>2024年ZXJ西渡镇陡岭村芹香组弯塘护坡防渗加固清淤</t>
  </si>
  <si>
    <t>芹香组</t>
  </si>
  <si>
    <t>陡岭村委会</t>
  </si>
  <si>
    <t>蓄水塘防渗加固长240米、高1.5米、截面0.1米混泥土浇灌，清淤2000立方</t>
  </si>
  <si>
    <t>冯加合</t>
  </si>
  <si>
    <t>13875688561</t>
  </si>
  <si>
    <t>2024年ZXJ西渡镇盘龙村龙子塘护坡项目</t>
  </si>
  <si>
    <t>红仪组</t>
  </si>
  <si>
    <t>石砌护坡长96米，高2.7米，宽0.9米</t>
  </si>
  <si>
    <t>增加骨干塘蓄水量，改善农田灌溉，减少村民种植成本增加收益</t>
  </si>
  <si>
    <t>13873490466</t>
  </si>
  <si>
    <t>2024年ZXJ西渡镇盘龙村新塘护坡项目</t>
  </si>
  <si>
    <t>牛司组</t>
  </si>
  <si>
    <t>石砌护坡长57米，高2.2米，宽0.8米</t>
  </si>
  <si>
    <t>2024年ZXJ西渡镇盘龙村道路硬化项目</t>
  </si>
  <si>
    <t>毛冲</t>
  </si>
  <si>
    <t>硬化道路600米，宽3.5米，厚0.2米</t>
  </si>
  <si>
    <t>完成道路硬化，便于产业发展，促进农户增收</t>
  </si>
  <si>
    <t>群众参与度100%，受益脱贫人口14人，便于产业发展促进农户增收</t>
  </si>
  <si>
    <t>新桥村</t>
  </si>
  <si>
    <t>2024年ZXJ西渡镇新桥村正生组组道硬化</t>
  </si>
  <si>
    <t>正生</t>
  </si>
  <si>
    <t>新桥村委会</t>
  </si>
  <si>
    <t>硬化3.5米宽X0.2米厚道路300米</t>
  </si>
  <si>
    <t>硬化3.5米宽X0.2米厚道路300米，改善群众交通环境</t>
  </si>
  <si>
    <t>群众参与度100%，受益脱贫人口11人，方便群众出行和物资运输，促进群众增收</t>
  </si>
  <si>
    <t>李钦华</t>
  </si>
  <si>
    <t>13975488599</t>
  </si>
  <si>
    <t>2024年ZXJ西渡镇新桥村福星组组道硬化</t>
  </si>
  <si>
    <t>福星组</t>
  </si>
  <si>
    <t>英陂社区</t>
  </si>
  <si>
    <t>2024年ZXJ西渡镇英陂社区灵官庙至鸿蒸塘路面油化</t>
  </si>
  <si>
    <t>英陂社区灵官庙至鸿蒸塘</t>
  </si>
  <si>
    <t>路面油化长1000米，宽5米，厚6cm</t>
  </si>
  <si>
    <t>面积总量5000平方，油化长1000米，宽5米，6cm的道路，方便出行</t>
  </si>
  <si>
    <t>群众参与度100%，受益人口168户548人</t>
  </si>
  <si>
    <t>万克新</t>
  </si>
  <si>
    <t>15874776999</t>
  </si>
  <si>
    <t>2024年ZXJ西渡镇英陂社区熊新屋组鱼塘清淤护坡</t>
  </si>
  <si>
    <t>英陂社区熊新屋组</t>
  </si>
  <si>
    <t>熊新屋玄塘清淤面积约3000平方，1米深，护坡长约300米，高2.5米</t>
  </si>
  <si>
    <t>玄塘清淤面积约3000平方，1米深，护坡长约300米，高2.5米</t>
  </si>
  <si>
    <t>群众参与度100%，受益人口60户195人</t>
  </si>
  <si>
    <t>2024年ZXJ西渡镇英陂社区王大屋组道路硬化</t>
  </si>
  <si>
    <t>英陂社区王大屋组</t>
  </si>
  <si>
    <t>面积约2000平方，道路长450米，宽4米，厚度2.4cm</t>
  </si>
  <si>
    <t>群众参与度100%，受益人口89户325人</t>
  </si>
  <si>
    <t>2024年ZXJ西渡镇西渡村瓦子组安置小区道路硬化</t>
  </si>
  <si>
    <t>瓦子组</t>
  </si>
  <si>
    <t>硬化3564平方
种桂花树51株，装路灯24盏</t>
  </si>
  <si>
    <t>群众参与度100%，受益脱贫人口6人，改善群众生活居住环境</t>
  </si>
  <si>
    <t>2024年ZXJ西渡镇西渡村老街组安置小区道路硬化</t>
  </si>
  <si>
    <t>硬化1580平方
种桂花树23株，装路灯12盏</t>
  </si>
  <si>
    <t>群众参与度100%，受益脱贫人口2人，改善群众生活居住环境</t>
  </si>
  <si>
    <t>2024年ZXJ西渡镇西渡村长塘组防渗加固、清淤、护坡</t>
  </si>
  <si>
    <t>长塘组</t>
  </si>
  <si>
    <t>长塘防渗加固4米高，93米宽，石砌护坡93立方，清淤7200立方，塘埂硬化525平方</t>
  </si>
  <si>
    <t>2024年ZXJ西渡镇西渡村瓦子组圆塘防渗加固</t>
  </si>
  <si>
    <t>瓦子组圆塘砖砌护坡180立方，清淤1200立方</t>
  </si>
  <si>
    <t>2024年ZXJ西渡镇西渡村瓦子组弯塘防渗加固</t>
  </si>
  <si>
    <t>瓦子组弯塘砖砌护坡220立方，清淤2000立方</t>
  </si>
  <si>
    <t>2024年ZXJ西渡镇桐桥村檀木组道洛硬化</t>
  </si>
  <si>
    <t>檀木组</t>
  </si>
  <si>
    <t>平整路面硬化长700米，宽3.5米</t>
  </si>
  <si>
    <t>改善群众出行，提高人身安全，降低劳动成本，增加群众收入</t>
  </si>
  <si>
    <t>群众参与度100%，受益脱贫人口14人，改善农业灌溉，促进群众增收</t>
  </si>
  <si>
    <t>13974735163</t>
  </si>
  <si>
    <t>2024年ZXJ西渡镇桐桥村握塘组道路硬化</t>
  </si>
  <si>
    <t>握塘组</t>
  </si>
  <si>
    <t>平整路面硬化长700米.宽3.5米</t>
  </si>
  <si>
    <t>2024年ZXJ西渡镇桐桥村荷叶组山平塘清淤硬化</t>
  </si>
  <si>
    <t>清淤硬化塘坝100米</t>
  </si>
  <si>
    <t>清於硬化塘坝.增加蓄水量.提升农业用水.增加农民收入</t>
  </si>
  <si>
    <t>群众参与度100%，受益脱贫人口11人，改善农业灌溉，促进群众增收</t>
  </si>
  <si>
    <t>连防村</t>
  </si>
  <si>
    <t>2024年ZXJ溪江乡连防村田间小渠修建</t>
  </si>
  <si>
    <t>泉塘组至荷叶组、大坪组至祖山湾组</t>
  </si>
  <si>
    <t>连防村委会</t>
  </si>
  <si>
    <t>渠道清淤修建3200米</t>
  </si>
  <si>
    <t>渠道清淤修建及砌石块，便于农户田间灌溉</t>
  </si>
  <si>
    <t>朱秋阳</t>
  </si>
  <si>
    <t>2024年ZXJ溪江乡朝日村畔塘组、拔冲组公路硬化建设</t>
  </si>
  <si>
    <t>畔塘组、拔冲组</t>
  </si>
  <si>
    <t>公路硬化1600米</t>
  </si>
  <si>
    <t>通村公路硬化2400米</t>
  </si>
  <si>
    <t>群众参与度100%，受益脱贫人口95人，方便群众出行和物资运输，促进群众增收</t>
  </si>
  <si>
    <t>18873416833</t>
  </si>
  <si>
    <t>2024年ZXJ溪江乡朝日村畔塘组、榴梨组、雷祠组、仁德组、垅上组、坝塘组等八口骨干塘除险加固</t>
  </si>
  <si>
    <t>畔塘组、榴梨组、雷祠组、仁德组、垅上组、坝塘组等</t>
  </si>
  <si>
    <t>骨干塘除险加固8口</t>
  </si>
  <si>
    <t>群众参与度100%，受益脱贫人口110人，保障农田灌溉，促进农户增收</t>
  </si>
  <si>
    <t>2024年ZXJ溪江乡朝日村枫树组至新铺组、坝塘组至榴梨组、廖家组至雷祠组等河道建设</t>
  </si>
  <si>
    <t>枫树组至新铺组、坝塘组至榴梨组、廖家组至雷祠组等</t>
  </si>
  <si>
    <t>河道修缮加固500米</t>
  </si>
  <si>
    <t>2400米河道清淤、除险加固</t>
  </si>
  <si>
    <t>群众参与度100%，受益脱贫人口241人，保障农田灌溉，促进农户增收</t>
  </si>
  <si>
    <t>2024年ZXJ溪江乡溪江村村级河道建设项目</t>
  </si>
  <si>
    <t>文雅组至庙湾组</t>
  </si>
  <si>
    <t>河道防汛加固、砌护坡400米</t>
  </si>
  <si>
    <t>完成文雅组至庙湾组河道防汛加固、砌护坡400米</t>
  </si>
  <si>
    <t>架子塘组至古台寺组</t>
  </si>
  <si>
    <t>防汛加固、砌护坡700米</t>
  </si>
  <si>
    <t>完成架子塘组古台寺组道防汛加固、砌护坡700米</t>
  </si>
  <si>
    <t>岳沙社区</t>
  </si>
  <si>
    <t>2024年ZXJ溪江乡岳沙社区贯塘、阳冲组大塘、观音庵塘清淤防渗加固、田间渠建设</t>
  </si>
  <si>
    <t>香炉组、阳冲组、后土组、老场组、新桥组</t>
  </si>
  <si>
    <t>池塘清淤防渗6000立方，田间渠建设600米</t>
  </si>
  <si>
    <t>完成水塘清淤防渗，便于农户田间灌溉</t>
  </si>
  <si>
    <t>刘文锋</t>
  </si>
  <si>
    <t>15211845998</t>
  </si>
  <si>
    <t>2024年ZXJ溪江乡九峰山村孟公堂组、白马三组水渠维修，九峰一组蓄水池维修</t>
  </si>
  <si>
    <t>孟公堂组、白马三组、九峰一组</t>
  </si>
  <si>
    <t>孟公堂500m长，白马三组200长，50cm高50m宽，蓄水池高4米、长6米、宽4米</t>
  </si>
  <si>
    <t>完成孟公堂500m长，白马三组200长，50cm高50m宽，蓄水池高4米、长6米、宽4米</t>
  </si>
  <si>
    <t>群众参与度100%收益脱贫人口98人，保护方便农田灌溉，促进群众增收</t>
  </si>
  <si>
    <t>王白石</t>
  </si>
  <si>
    <t>2024年ZXJ溪江乡九峰山村莫家湾至元甲湾水渠维修</t>
  </si>
  <si>
    <t>莫家湾</t>
  </si>
  <si>
    <t>修建700m长80cm高1m宽</t>
  </si>
  <si>
    <t>完成修建700m长80cm高1m宽</t>
  </si>
  <si>
    <t>群众参与度100%收益脱贫人口98人，保护基本农田，促进群众增收</t>
  </si>
  <si>
    <t>2024年ZXJ溪江乡九峰山村四朱组环型公路硬化</t>
  </si>
  <si>
    <t>九峰四组</t>
  </si>
  <si>
    <t>硬化道路600米、厚20cm、宽3.5米</t>
  </si>
  <si>
    <t>完成硬化道路600米、厚20cm、宽3.5米</t>
  </si>
  <si>
    <t>群众参与度100%收益脱贫人口98人，方便群众出行，促进群众增收</t>
  </si>
  <si>
    <t>排翅村</t>
  </si>
  <si>
    <t>2024年ZXJ溪江乡排翅村檀树组仓冲大塘维修</t>
  </si>
  <si>
    <t>檀树组</t>
  </si>
  <si>
    <t>排翅村委会</t>
  </si>
  <si>
    <t>堤干打混泥土除险加固、塘内清淤1500方、堤外砌护坡</t>
  </si>
  <si>
    <t>完成堤干打混泥土除险加固、塘内清淤1500方、堤外砌护坡</t>
  </si>
  <si>
    <t>彭昌云</t>
  </si>
  <si>
    <t>18274796469</t>
  </si>
  <si>
    <t>金龙村</t>
  </si>
  <si>
    <t>2024年ZXJ溪江乡金龙村清江组清江大塘防渗加固清淤</t>
  </si>
  <si>
    <t>金龙村委会</t>
  </si>
  <si>
    <t>池塘防渗加固4米高X0.5米厚石砌共20米，清淤360立方</t>
  </si>
  <si>
    <t>李海军</t>
  </si>
  <si>
    <t>13875659933</t>
  </si>
  <si>
    <t>沙溪村</t>
  </si>
  <si>
    <t>2024年ZXJ溪江乡沙溪村水渠建设</t>
  </si>
  <si>
    <t>养元组</t>
  </si>
  <si>
    <t>沙溪村委会</t>
  </si>
  <si>
    <t>后龙水库维修硬化3.5米宽X0.2米厚，道路2.5公里</t>
  </si>
  <si>
    <t>改善群众交通环境，便于农户田间灌溉</t>
  </si>
  <si>
    <t>群众参与度101%，保障农田灌溉，促进农户增收</t>
  </si>
  <si>
    <t>于振辉</t>
  </si>
  <si>
    <t>2024年ZXJ溪江乡沙溪村老泥组田间渠道建设</t>
  </si>
  <si>
    <t>老泥组</t>
  </si>
  <si>
    <t>石砌水渠底板硬化2000米</t>
  </si>
  <si>
    <t>收益脱贫户9人，便于农户田间灌溉</t>
  </si>
  <si>
    <t>群众参与度102%，保障农田灌溉，促进农户增收</t>
  </si>
  <si>
    <t>2024年ZXJ溪江乡沙溪村佩冲组田间渠道建设</t>
  </si>
  <si>
    <t>佩冲组</t>
  </si>
  <si>
    <t>红砖扶墙、地板硬化600米长</t>
  </si>
  <si>
    <t>收益脱贫户2人，便于农户田间灌溉</t>
  </si>
  <si>
    <t>群众参与度103%，保障农田灌溉，促进农户增收</t>
  </si>
  <si>
    <t>碧崖村</t>
  </si>
  <si>
    <t>2024年ZXJ岘山镇碧崖村竹山组道路硬化</t>
  </si>
  <si>
    <t>竹山组</t>
  </si>
  <si>
    <t>碧崖村委会</t>
  </si>
  <si>
    <t>硬化4.5米宽0.2米厚道路1.6公里</t>
  </si>
  <si>
    <t>硬化4.5米宽X0.2米厚道路1.6公里，改善群众交通环境</t>
  </si>
  <si>
    <t>陈华</t>
  </si>
  <si>
    <t>15873400943</t>
  </si>
  <si>
    <t>2024年ZXJ岘山镇弹弦村谭家组曹家坳塘防渗加固清淤</t>
  </si>
  <si>
    <t>谭家组</t>
  </si>
  <si>
    <t>池塘防渗加固4米高X35米长X0.2米厚石砌共35米，清淤900立方</t>
  </si>
  <si>
    <t>13575121348</t>
  </si>
  <si>
    <t>2024年ZXJ岘山镇弹弦村跃进组龙头冲塘防渗加固清淤</t>
  </si>
  <si>
    <t>跃进组</t>
  </si>
  <si>
    <t>清淤加固面积约3亩</t>
  </si>
  <si>
    <t>2024年ZXJ岘山镇弹弦村石咀组老瓦冲塘防渗加固清淤</t>
  </si>
  <si>
    <t>石咀组</t>
  </si>
  <si>
    <t>光明村</t>
  </si>
  <si>
    <t>2024年ZXJ岘山镇光明村大雅组道路硬化</t>
  </si>
  <si>
    <t>大雅组廖公组</t>
  </si>
  <si>
    <t>光明村委会</t>
  </si>
  <si>
    <t>硬化4.5米宽X0.2米厚道路1.7公里</t>
  </si>
  <si>
    <t>硬化4.5米宽X0.2米厚道路1.7公里，改善群众交通环境</t>
  </si>
  <si>
    <t>王柏生</t>
  </si>
  <si>
    <t>13975456483</t>
  </si>
  <si>
    <t>2024年ZXJ岘山镇木口村前进组道路硬化</t>
  </si>
  <si>
    <t>前进组</t>
  </si>
  <si>
    <t>硬化3.5米宽X0.18米厚道路1.2公里</t>
  </si>
  <si>
    <t>路基整修，路面硬化，改善群众交通环境</t>
  </si>
  <si>
    <t>15211819345</t>
  </si>
  <si>
    <t>2024年ZXJ岘山镇木口村曹坊组道路硬化</t>
  </si>
  <si>
    <t>硬化3.5米宽X0.18米厚道路1.0公里</t>
  </si>
  <si>
    <t>三星村</t>
  </si>
  <si>
    <t>2024年ZXJ岘山镇三星村席家至高星组道路硬化</t>
  </si>
  <si>
    <t>席家组</t>
  </si>
  <si>
    <t>三星村委会</t>
  </si>
  <si>
    <t>硬化4.5米宽X0.2米厚道路2公里</t>
  </si>
  <si>
    <t>硬化4.5米宽X0.2米厚道路1.56公里，改善群众交通环境</t>
  </si>
  <si>
    <t>群众参与度100%，受益脱贫人口13人，方便群众出行和物资运输，促进群众增收</t>
  </si>
  <si>
    <t>陈合生</t>
  </si>
  <si>
    <t>13574771043</t>
  </si>
  <si>
    <t>2024年ZXJ岘山镇三星村鲤鱼至高星组道路硬化</t>
  </si>
  <si>
    <t>高星组</t>
  </si>
  <si>
    <t>硬化4.5米宽X0.2米厚道路1.36公里，改善群众交通环境</t>
  </si>
  <si>
    <t>2024年ZXJ岘山镇天水村杜家组开山塘除险加固及清淤</t>
  </si>
  <si>
    <t>杜家组</t>
  </si>
  <si>
    <t>池塘防渗加固5米高X0.2米厚混泥土浇灌共50米，清淤350立方</t>
  </si>
  <si>
    <t>18711431606</t>
  </si>
  <si>
    <t>2024年ZXJ岘山镇天水村宋家组门口塘防渗加固及清淤</t>
  </si>
  <si>
    <t>宋家组</t>
  </si>
  <si>
    <t>池塘防渗加固4米高X0.5米厚石砌共50米，清淤200立方</t>
  </si>
  <si>
    <t>2024年ZXJ岘山镇天水村何年组何年塘防渗加固及清淤</t>
  </si>
  <si>
    <t>何年组</t>
  </si>
  <si>
    <t>池塘防渗加固4米高X0.2米厚混泥土浇灌共40米，清淤250立方</t>
  </si>
  <si>
    <t>2024年ZXJ岘山镇田心村松山组道门前塘清淤护坡</t>
  </si>
  <si>
    <t>松山组</t>
  </si>
  <si>
    <t>池塘护堤加固120米高x1.2米厚石砌共720米，清淤400立方</t>
  </si>
  <si>
    <t>13667446649</t>
  </si>
  <si>
    <t>2024年ZXJ岘山镇田心村后冲组对门排渠道</t>
  </si>
  <si>
    <t>后冲组</t>
  </si>
  <si>
    <t>沟渠总长1200米，渠宽0.5米，渠高0.6米</t>
  </si>
  <si>
    <t>完成水渠修建，便于农户田间灌溉排积水</t>
  </si>
  <si>
    <t>永绿村</t>
  </si>
  <si>
    <t>2024年ZXJ岘山镇永绿村杨塘组至清水组鸭绿主干道护坡、扩宽</t>
  </si>
  <si>
    <t>阳塘组至清水组</t>
  </si>
  <si>
    <t>永绿村委会</t>
  </si>
  <si>
    <t>护坡320米宽0.6米，高4米</t>
  </si>
  <si>
    <t>护坡320米、宽0.6米，高4米，方便群众交通环境</t>
  </si>
  <si>
    <t>群众参与度100%，受益脱贫人口53人，方便群众出行和物资运输，促进群众增收</t>
  </si>
  <si>
    <t>张少军</t>
  </si>
  <si>
    <t>13787717381</t>
  </si>
  <si>
    <t>2024年ZXJ岘山镇永绿村杨塘组至塘角组水渠防渗加固清淤</t>
  </si>
  <si>
    <t>杨塘组，小町组、塘角组</t>
  </si>
  <si>
    <t>水渠加固、清於500米</t>
  </si>
  <si>
    <t>完成水渠清淤及加固，便于农户田间灌溉</t>
  </si>
  <si>
    <t>万山村</t>
  </si>
  <si>
    <t>2024年ZXJ岘山镇万山村红家至伞铺组村道硬化</t>
  </si>
  <si>
    <t>伞铺组到红家组</t>
  </si>
  <si>
    <t>万山村委会</t>
  </si>
  <si>
    <t>硬化4.5米宽X0.2米厚道路2.0公里</t>
  </si>
  <si>
    <t>硬化4.5米宽X0.2米厚道路2公里，改善合并村道畅通</t>
  </si>
  <si>
    <t>群众参与度100%，受益脱贫人口131人，方便群众出行和物资运输，连接村道畅通</t>
  </si>
  <si>
    <t>肖晨东</t>
  </si>
  <si>
    <t>13723838349</t>
  </si>
  <si>
    <t>2024年ZXJ岘山镇万山村背山组荷叶塘防渗加固清淤</t>
  </si>
  <si>
    <t>背山组荷叶塘</t>
  </si>
  <si>
    <t>池塘防渗加固4.5米X0.5米厚，石砌78米，清淤280立方</t>
  </si>
  <si>
    <t>2024年ZXJ岘山镇岘山村环形道路油化</t>
  </si>
  <si>
    <t>油化5米宽，道路4公里</t>
  </si>
  <si>
    <t>油化5米宽0道路4公里，改善群众交通环境</t>
  </si>
  <si>
    <t>18873460822</t>
  </si>
  <si>
    <t>2024年ZXJ岘山镇阳光村星坪组、顺利组、群英组、上冲组防渗加固清淤</t>
  </si>
  <si>
    <t>星坪组.顺利组.群英组.上冲组</t>
  </si>
  <si>
    <t>池塘防渗加固4米高X0.5米厚石砌共160米，清淤520立方</t>
  </si>
  <si>
    <t>2024年ZXJ岘山镇紫云村瑶边组二塘防渗加固清淤</t>
  </si>
  <si>
    <t>瑶边组</t>
  </si>
  <si>
    <t>池塘防渗加固长70米X0.2高6米清淤900立方</t>
  </si>
  <si>
    <t>13807478659</t>
  </si>
  <si>
    <t>2024年ZXJ岘山镇紫云村谢家组门口塘防渗加固清淤</t>
  </si>
  <si>
    <t>谢家组</t>
  </si>
  <si>
    <t>池塘防渗加固长60米X0.2高5米清淤800立方</t>
  </si>
  <si>
    <t>2024年ZXJ岘山镇紫云村朱仙组山塘防渗加固清淤</t>
  </si>
  <si>
    <t>朱仙组</t>
  </si>
  <si>
    <t>池塘防渗加固长80米X0.2高6米清淤1200立方</t>
  </si>
  <si>
    <t>2024年ZXJ岘山镇紫云村毛冲组二塘防渗加固清淤</t>
  </si>
  <si>
    <t>池塘防渗加固长60米X0.2高6米清淤1000立方</t>
  </si>
  <si>
    <t>2024年ZXJ岘山镇更荣村大顺至李祠渠道清淤和护坡维修</t>
  </si>
  <si>
    <t>大顺组、李祠组</t>
  </si>
  <si>
    <t>护坡全长1500米</t>
  </si>
  <si>
    <t>完成渠道清淤和护坡维修，改善农户生活生产环境</t>
  </si>
  <si>
    <t>众参与度100%，受益脱贫人口30人，促进农户增收</t>
  </si>
  <si>
    <t>13875779880</t>
  </si>
  <si>
    <t>2024年ZXJ岘山镇更荣村庙山骨干塘护坡清淤加固</t>
  </si>
  <si>
    <t>庙山组</t>
  </si>
  <si>
    <t>护坡全长100米</t>
  </si>
  <si>
    <t>完成水塘清淤加固，改善农户生活生产环境</t>
  </si>
  <si>
    <t>众参与度100%，受益脱贫人口7人，促进农户增收</t>
  </si>
  <si>
    <t>泉井村</t>
  </si>
  <si>
    <t>2024年ZXJ岘山镇泉井村栗山组新建3条水渠</t>
  </si>
  <si>
    <t>栗山组</t>
  </si>
  <si>
    <t>泉井村委会</t>
  </si>
  <si>
    <t>新建水渠3条，合计450米</t>
  </si>
  <si>
    <t>新建水渠450米，改善稻田灌溉</t>
  </si>
  <si>
    <t>群众参与度100%，受益脱贫人口5人，灌溉水田92亩，促进群众增收</t>
  </si>
  <si>
    <t>蒋小春</t>
  </si>
  <si>
    <t>15886417075</t>
  </si>
  <si>
    <t>2024年ZXJ岘山镇泉井村邓祠组新建水渠</t>
  </si>
  <si>
    <t>邓祠组</t>
  </si>
  <si>
    <t>新建水渠1条，合计600米</t>
  </si>
  <si>
    <t>新建水渠600米，改善稻田灌溉</t>
  </si>
  <si>
    <t>群众参与度100%，受益脱贫人口10人，灌溉水田100亩，促进群众增收</t>
  </si>
  <si>
    <t>2024年ZXJ岘山镇泉井村罗园组新建水渠</t>
  </si>
  <si>
    <t>罗园组</t>
  </si>
  <si>
    <t>新建水渠1条，合计2000米</t>
  </si>
  <si>
    <t>新建水渠2000米，改善稻田灌溉</t>
  </si>
  <si>
    <t>群众参与度100%，受益脱贫人口13人，灌溉水田150亩，促进群众增收</t>
  </si>
  <si>
    <t>2024年ZXJ演陂镇陇头村管子组河道护坡工程</t>
  </si>
  <si>
    <t>管子组</t>
  </si>
  <si>
    <t>河道水毁护坡160立方（高2米，宽0.6米，长130米）</t>
  </si>
  <si>
    <t>完成河道护坡，改善群众出行及田间种植</t>
  </si>
  <si>
    <t>群众参与度100%，受益脱贫人口18人，方便群众出行田间种植，促进群众增收</t>
  </si>
  <si>
    <t>15873487496</t>
  </si>
  <si>
    <t>2024年ZXJ演陂镇陇头村毛坪组道丫塘防渗加固清淤</t>
  </si>
  <si>
    <t>池塘防渗加固1.5米高X0.米厚石砌共120米，清淤300立方</t>
  </si>
  <si>
    <t>2024年ZXJ演陂镇千工村胜利组欧关门口塘维修建设项目</t>
  </si>
  <si>
    <t>胜利组</t>
  </si>
  <si>
    <t>护坡250米长，清塘泥446立方</t>
  </si>
  <si>
    <t>护坡250米长，清塘泥446立方，增加蓄水能力，为水稻生产旱涝保收</t>
  </si>
  <si>
    <t>群众参与度100%，受益脱贫人口17人，</t>
  </si>
  <si>
    <t>13575123396</t>
  </si>
  <si>
    <t>2024年ZXJ演陂镇千工村胜利组杯子塘维修建设项目</t>
  </si>
  <si>
    <t>护坡260米长，清塘泥556立方</t>
  </si>
  <si>
    <t>护坡260米长，清塘泥556立方，增加蓄水能力，为水稻生产旱涝保收</t>
  </si>
  <si>
    <t>2024年ZXJ演陂镇福盛村杨塘组路边塘防渗加固清淤</t>
  </si>
  <si>
    <t>杨塘组</t>
  </si>
  <si>
    <t>池塘防渗加固3米高X0.8米厚石砌共60米，清淤400立方</t>
  </si>
  <si>
    <t>完成水塘清淤及塘护坡，便于农户田间灌溉</t>
  </si>
  <si>
    <t>13789356489</t>
  </si>
  <si>
    <t>2024年ZXJ演陂镇福盛村鸭绿组富贵塘防渗加固清淤</t>
  </si>
  <si>
    <t>鸭绿组</t>
  </si>
  <si>
    <t>池塘防渗加固32米高0.5米厚石砌共150米，清淤360立方</t>
  </si>
  <si>
    <t>泰华村</t>
  </si>
  <si>
    <t>2024年ZXJ演陂镇泰华村上石底组高头垅、皂塘防渗加固清淤</t>
  </si>
  <si>
    <t>上石底组</t>
  </si>
  <si>
    <t>泰华村委会</t>
  </si>
  <si>
    <t>池塘防渗加固2米高X0.8米厚石砌共60米，清淤4000立方</t>
  </si>
  <si>
    <t>杨国华</t>
  </si>
  <si>
    <t>13575276333</t>
  </si>
  <si>
    <t>2024年ZXJ演陂镇泰华村陈老屋组铁塘防渗加固清淤</t>
  </si>
  <si>
    <t>池塘防渗加固2米高X0.8米厚石砌共150米，清淤1500立方</t>
  </si>
  <si>
    <t>2024年ZXJ演陂镇泰华村瓦头埠组老丫圹防渗加固清淤</t>
  </si>
  <si>
    <t>瓦头埠组</t>
  </si>
  <si>
    <t>池塘防渗加固2米高X0.8米厚石砌共160米，清淤2000立方</t>
  </si>
  <si>
    <t>2024年ZXJ演陂镇五一村黄家场至老村部路基及道路硬化建设</t>
  </si>
  <si>
    <t>黄家场至老村路基和路面</t>
  </si>
  <si>
    <t>道路路基建设5.5米路面建设4.5米，硬化厚度0.18米</t>
  </si>
  <si>
    <t>道路路基建设5.5米路面建设4.5米，硬化厚度0.18米，改善群众交通环境</t>
  </si>
  <si>
    <t>群众参与度100%，受益脱贫人口25人，使黄家场、大雅塘、吴新屋、吴老屋之间的道路连通，方便群众出行</t>
  </si>
  <si>
    <t>2024年ZXJ演陂镇演陂桥村新街组农业产业基础设施建设项目</t>
  </si>
  <si>
    <t>池塘清淤2700立方，塘坝外边护坡石砌56米，高1.8米、厚1.2米，塘坝内防渗混凝46立方</t>
  </si>
  <si>
    <t>完成水塘清淤，塘坝护坡以及防渗漏处理，油鲈鱼农田灌溉</t>
  </si>
  <si>
    <t>13975474264</t>
  </si>
  <si>
    <t>德胜村</t>
  </si>
  <si>
    <t>2024年ZXJ演陂镇德胜村莲塘组踏步塘防渗加固</t>
  </si>
  <si>
    <t>莲塘组</t>
  </si>
  <si>
    <t>德胜村委会</t>
  </si>
  <si>
    <t>池塘防渗加固3米高X0.5米厚石砌共150米</t>
  </si>
  <si>
    <t>群众参与度100%，受益脱贫8人口40人，保障农田灌溉，促进农户增收</t>
  </si>
  <si>
    <t>蔡小军</t>
  </si>
  <si>
    <t>13975427898</t>
  </si>
  <si>
    <t>2024年ZXJ演陂镇黄石村五桂组至上自村石桥组田间路硬化</t>
  </si>
  <si>
    <t>五桂组</t>
  </si>
  <si>
    <t>硬化6米宽X0.2米厚道路1.5公里</t>
  </si>
  <si>
    <t>2024年FGJ演陂镇演陂桥村禄福塘组农业产业基础设施建设项目</t>
  </si>
  <si>
    <t>演陂镇集镇集中安置点禄福塘组</t>
  </si>
  <si>
    <t>池塘清淤100立方，塘坝内护坡2米，长180米</t>
  </si>
  <si>
    <t>完成水塘清淤，塘坝护坡</t>
  </si>
  <si>
    <t>2024年FGJ演陂镇集镇集中安置点党建广场维修建设项目</t>
  </si>
  <si>
    <t>演陂镇集镇集中安置点</t>
  </si>
  <si>
    <t>1.党建广场护栏维修60余米，2.花坛边缘修整，3.休闲小道维修40余米</t>
  </si>
  <si>
    <t>改善易地搬迁群众安全和通行问题</t>
  </si>
  <si>
    <t>群众参与度100%，受益脱贫人口178</t>
  </si>
  <si>
    <t>伍逊</t>
  </si>
  <si>
    <t>18821932525</t>
  </si>
  <si>
    <t>黄冈村</t>
  </si>
  <si>
    <t>2024年ZXJ渣江镇黄冈村祉福道路硬化</t>
  </si>
  <si>
    <t>黄冈村祉福组</t>
  </si>
  <si>
    <t>黄冈村委会</t>
  </si>
  <si>
    <t>硬化长45米、宽3.5米、厚0.2米</t>
  </si>
  <si>
    <t>硬化长45米宽3.5厚0.2米道路改善群众交通方便</t>
  </si>
  <si>
    <t>凌会生</t>
  </si>
  <si>
    <t>2024年ZXJ渣江镇黄冈村朱木组周林山水库防渗加固</t>
  </si>
  <si>
    <t>黄冈村朱木组</t>
  </si>
  <si>
    <t>钢筋混泥土长50米、高8米、厚0.3米</t>
  </si>
  <si>
    <t>完成水库塘组坝钢筋混泥土硬化长50米、高8米、厚0.3米，便于农户田间灌溉</t>
  </si>
  <si>
    <t>2024年ZXJ渣江镇秋夏村珠子塘塘坝硬化及清淤项目</t>
  </si>
  <si>
    <t>耐子组</t>
  </si>
  <si>
    <t>塘坝硬化200米及清淤300立方</t>
  </si>
  <si>
    <t>塘坝硬化200米及清淤300立方，便于水田灌溉，促进农产品增收</t>
  </si>
  <si>
    <t>群众参与度100%，受益已脱贫人口3户11人</t>
  </si>
  <si>
    <t>2024年ZXJ渣江镇秋夏村迭子组旋涡塘塘坝硬化及清淤项目</t>
  </si>
  <si>
    <t>迭子组</t>
  </si>
  <si>
    <t>塘坝硬化160米及清淤280立方</t>
  </si>
  <si>
    <t>塘坝硬化160米及清淤280立方，便于水田灌溉，促进农产品增收</t>
  </si>
  <si>
    <t>群众参与度100%，受益已脱贫人口7户26人</t>
  </si>
  <si>
    <t>周冲村</t>
  </si>
  <si>
    <t>2024年ZXJ渣江镇周冲村红花组到王大屋组道路硬化项目</t>
  </si>
  <si>
    <t>红花组至王大屋组</t>
  </si>
  <si>
    <t>周冲村委会</t>
  </si>
  <si>
    <t>硬化3.5米宽，0.18米厚，长1720米</t>
  </si>
  <si>
    <t>硬化3.5米宽，0.18米厚，长1720米，方便群众出行及生产生活</t>
  </si>
  <si>
    <t>群众参与度100%，受益已脱贫人口3户10人</t>
  </si>
  <si>
    <t>曾琼良</t>
  </si>
  <si>
    <t>红旗村</t>
  </si>
  <si>
    <t>2024年ZXJ渣江镇红旗村肖家组水渠修建防渗项目</t>
  </si>
  <si>
    <t>红旗村委会</t>
  </si>
  <si>
    <t>修建水渠310米</t>
  </si>
  <si>
    <t>完成修建水渠310米，便于田间灌溉</t>
  </si>
  <si>
    <t>凌益明</t>
  </si>
  <si>
    <t>2024年ZXJ渣江镇红旗村细曹组水渠修建防渗项目</t>
  </si>
  <si>
    <t>细曹组</t>
  </si>
  <si>
    <t>修建水渠510米</t>
  </si>
  <si>
    <t>完成修建水渠510米，便于田间灌溉</t>
  </si>
  <si>
    <t>三马新村</t>
  </si>
  <si>
    <t>2024年ZXJ渣江镇三马新村弯里组绣花塘、松山组胡塘修建</t>
  </si>
  <si>
    <t>弯里组、松山组</t>
  </si>
  <si>
    <t>三马新村委会</t>
  </si>
  <si>
    <t>塘坝硬化650米及清淤480立方</t>
  </si>
  <si>
    <t>完成水塘维修，便于农户田间灌溉</t>
  </si>
  <si>
    <t>群众参与度100%，受益脱贫人口19户54人，保障农田灌溉，促进农户增收</t>
  </si>
  <si>
    <t>龙中甫</t>
  </si>
  <si>
    <t>2024年ZXJ渣江镇三马新村弯里组组道、文山组组道道路硬化</t>
  </si>
  <si>
    <t>弯里组、文山组</t>
  </si>
  <si>
    <t>硬化3.5米宽，0.20米厚，长750米</t>
  </si>
  <si>
    <t>硬化长750米宽3.5厚0.2米道路，改善群众交通方便</t>
  </si>
  <si>
    <t>群众参与度100%，受益脱贫人口25户69人，方便群众出行和物资运输，促进群众增收</t>
  </si>
  <si>
    <t>2024年ZXJ渣江镇文昌村中心组湾塘护坡修建</t>
  </si>
  <si>
    <t>护坡修建55米，宽0.8米高4米</t>
  </si>
  <si>
    <t>群众参与度100%，受益脱贫人口3户9人，增加灌溉面积，提高农作产量，促进人均增收150元</t>
  </si>
  <si>
    <t>2024年ZXJ渣江镇文昌村古堂组余塘护坡修建</t>
  </si>
  <si>
    <t>古堂组</t>
  </si>
  <si>
    <t>护坡修建65米，宽0.8米高4米</t>
  </si>
  <si>
    <t>群众参与度100%，受益脱贫人口7户29人，增加灌溉面积，提高农作产量，促进人均增收150元</t>
  </si>
  <si>
    <t>2024年ZXJ渣江镇文昌村下咀组薄荷塘清淤防渗修建</t>
  </si>
  <si>
    <t>下咀组</t>
  </si>
  <si>
    <t>清淤1500立方，防渗150米长，宽3.8米</t>
  </si>
  <si>
    <t>群众参与度100%，受益脱贫人口4户17人，增加灌溉面积，提高农作产量，促进人均增收150元</t>
  </si>
  <si>
    <t>2024年ZXJ渣江镇双兴村呆坪组水塘建设</t>
  </si>
  <si>
    <t>池塘防渗加固高1.2米，宽0.5米砖砌320米清淤380立方</t>
  </si>
  <si>
    <t>完成水塘清淤及塘坝硬化便于农户田间灌溉</t>
  </si>
  <si>
    <t>群众参与度100%，受益脱贫人口46人</t>
  </si>
  <si>
    <t>2024年ZXJ渣江镇双兴村胡古近山水塘建设</t>
  </si>
  <si>
    <t>胡古近山</t>
  </si>
  <si>
    <t>池塘防渗加固高1.2米，宽0.5米砖砌620米清淤720立方</t>
  </si>
  <si>
    <t>2024年ZXJ渣江镇双兴村禾皂至杏子田间渠建设</t>
  </si>
  <si>
    <t>禾皂至杏子</t>
  </si>
  <si>
    <t>新建田间渠固高0.6米，宽0.7米砖砌800米清淤</t>
  </si>
  <si>
    <t>完成田间渠清淤硬化便于农户田间灌溉</t>
  </si>
  <si>
    <t>2024年ZXJ渣江镇水波村道义组长塘防渗、清淤、加固</t>
  </si>
  <si>
    <t>道义组</t>
  </si>
  <si>
    <t>清淤1060方，塘坝加固120米</t>
  </si>
  <si>
    <t>2024年ZXJ渣江镇水波村若必组寿塘骨干塘防渗加固清淤</t>
  </si>
  <si>
    <t>若必组</t>
  </si>
  <si>
    <t>池塘防渗加固5米高X0.1米厚水泥硬化共460米，清淤430立方</t>
  </si>
  <si>
    <t>群众参与度100%，受益脱贫人口29人，保障农田灌溉，促进农户增收</t>
  </si>
  <si>
    <t>2024年ZXJ渣江镇水波村扒冲组习马塘骨干塘防渗加固清淤</t>
  </si>
  <si>
    <t>扒冲组</t>
  </si>
  <si>
    <t>池塘防渗加固8米高X0.1米厚水泥硬化共720米，清淤570立方</t>
  </si>
  <si>
    <t>长岭村</t>
  </si>
  <si>
    <t>2024年ZXJ渣江镇长岭村沙子组至家湾组道路硬化</t>
  </si>
  <si>
    <t>沙子组至家湾组</t>
  </si>
  <si>
    <t>长岭村委会</t>
  </si>
  <si>
    <t>硬化3.5米宽X0.2米厚道路1.5公里</t>
  </si>
  <si>
    <t>硬化3.5米宽X0.2米厚道路1.5公里，改善群众交通环境</t>
  </si>
  <si>
    <t>群众参与度100%，受益脱贫人口44人，方便群众出行和物资运输，促进群众增收</t>
  </si>
  <si>
    <t>凌成喜</t>
  </si>
  <si>
    <t>18229296698</t>
  </si>
  <si>
    <t>2024年ZXJ渣江镇长岭村南冲组至石市李雅组道路硬化</t>
  </si>
  <si>
    <t>南冲组至石市李雅组</t>
  </si>
  <si>
    <t>硬化3.5米宽X0.2米厚道路200米</t>
  </si>
  <si>
    <t>硬化3.5米宽X0.2米厚道路200米，改善群众交通环境</t>
  </si>
  <si>
    <t>赤石村</t>
  </si>
  <si>
    <t>2024年ZXJ渣江镇赤石村小基坪组组道硬化</t>
  </si>
  <si>
    <t>赤石村小基坪组</t>
  </si>
  <si>
    <t>赤石村委会</t>
  </si>
  <si>
    <t>修建350米，宽3.5米，高0.2米</t>
  </si>
  <si>
    <t>修建350米，宽3.5米，高0.2米便于村民出行</t>
  </si>
  <si>
    <t>群众参与度100%，受益脱贫人口16人，方便群众出行及生产运输，促进群众增收</t>
  </si>
  <si>
    <t>唐结平</t>
  </si>
  <si>
    <t>松市村</t>
  </si>
  <si>
    <t>2024年ZXJ渣江镇松市村曾公组贺村塘水塘建设</t>
  </si>
  <si>
    <t>曾公组</t>
  </si>
  <si>
    <t>塘坝硬化80米及清淤500立方</t>
  </si>
  <si>
    <t>便于水田灌溉，促进农产品增收</t>
  </si>
  <si>
    <t>群众参与度100%，受益脱贫人口3户10人</t>
  </si>
  <si>
    <t>杨旭</t>
  </si>
  <si>
    <t>2024年ZXJ渣江镇松市村玩冲组玩塘水塘建设</t>
  </si>
  <si>
    <t>群众参与度100%，受益脱贫人口4户17人</t>
  </si>
  <si>
    <t>2024年ZXJ渣江镇六印村株木组水渠</t>
  </si>
  <si>
    <t>株木组</t>
  </si>
  <si>
    <t>水渠清淤500方，防渗加固200米</t>
  </si>
  <si>
    <t>水渠修建1千米，宽1.5米，高3米，便于田间灌溉</t>
  </si>
  <si>
    <t>2024年ZXJ渣江镇六印组株木组屋门塘清淤扩容防渗</t>
  </si>
  <si>
    <t>池塘防渗加固4米高X0.5米厚石砌共95米，清淤450立方</t>
  </si>
  <si>
    <t>2024年ZXJ渣江镇六印村六印组至株木组道路硬化</t>
  </si>
  <si>
    <t>六印组至株木组</t>
  </si>
  <si>
    <t>硬化3.5米宽X0.2米厚道路2.3公里</t>
  </si>
  <si>
    <t>硬化3.5米宽X0.2米厚道路2.3公里，改善群众交通环境</t>
  </si>
  <si>
    <t>2024年ZXJ渣江镇七星村段屋组水塘塘坝硬化</t>
  </si>
  <si>
    <t>段屋组</t>
  </si>
  <si>
    <t>硬化塘坝200米长，高3.5米，先用红砖堆砌后用水泥粉刷</t>
  </si>
  <si>
    <t>2024年ZXJ渣江镇七星村黄屋组水塘塘坝硬化</t>
  </si>
  <si>
    <t>黄屋组</t>
  </si>
  <si>
    <t>硬化塘坝150米长，高3.5米，先用红砖堆砌后用水泥粉刷</t>
  </si>
  <si>
    <t>2024年ZXJ渣江镇群星村戈子组屋门塘建设</t>
  </si>
  <si>
    <t>群星村戈子组</t>
  </si>
  <si>
    <t>清淤150立方，护坝80米</t>
  </si>
  <si>
    <t>完成清淤护坝加在容量，便于田间灌溉</t>
  </si>
  <si>
    <t>群众参与度100%受益脱贫人口10人，方便群众田间灌溉，促进群众增收</t>
  </si>
  <si>
    <t>2024年ZXJ渣江镇群星村黄泥组山塘清淤</t>
  </si>
  <si>
    <t>群星村黄泥组</t>
  </si>
  <si>
    <t>池塘防渗加固长105米，高3.5米砖砌，清淤400立方</t>
  </si>
  <si>
    <t>完成水塘清淤及塘坝加固，便于田间灌溉</t>
  </si>
  <si>
    <t>群众参与度100%，受益脱贫人口12人，方便群众田间灌溉，促进群众增收</t>
  </si>
  <si>
    <t>2024年ZXJ渣江镇群星村阳家祠组水渠建设</t>
  </si>
  <si>
    <t>群星村阳家祠组</t>
  </si>
  <si>
    <t>水渠石砌100米长，2.5米高</t>
  </si>
  <si>
    <t>完成水渠加固，便于田间灌溉</t>
  </si>
  <si>
    <t>群众参与度100%，受益脱贫人口10人，方便群众田间灌溉，促进群众增收</t>
  </si>
  <si>
    <t>文德村</t>
  </si>
  <si>
    <t>2024年ZXJ渣江镇文德村祝老屋至彭老屋水渠硬化建设项目</t>
  </si>
  <si>
    <t>文德村祝老屋至彭老屋</t>
  </si>
  <si>
    <t>文德村委会</t>
  </si>
  <si>
    <t>新建祝老屋至彭老屋水渠硬化500米长，宽0.8米，高0.8米</t>
  </si>
  <si>
    <t>新建硬化祝老屋至彭老屋水渠500米长，宽0.8米，高0.8米</t>
  </si>
  <si>
    <t>群众参与度100%，受益脱贫人口10人，解决周边几个组排灌的问题，减轻农户劳动强度</t>
  </si>
  <si>
    <t>彭定吉</t>
  </si>
  <si>
    <t>2024年ZXJ樟木乡里仁村王家岭组月塘下游水渠清淤硬化</t>
  </si>
  <si>
    <t>王家岭组</t>
  </si>
  <si>
    <t>水渠清淤硬化1000米，宽0.8米，高0.8，底板硬化</t>
  </si>
  <si>
    <t>群众参与度100%，受益脱贫人口18人，保障农田灌溉，促进农户增产增收</t>
  </si>
  <si>
    <t>15873473697</t>
  </si>
  <si>
    <t>2024年ZXJ樟木乡里仁村曹公托组大塘下游水渠清淤硬化</t>
  </si>
  <si>
    <t>曹公托组</t>
  </si>
  <si>
    <t>水渠清淤硬化500米，宽0.7米，高0.7，底板硬化</t>
  </si>
  <si>
    <t>群众参与度100%，受益脱贫人口15人，保障农田灌溉，促进农户增产增收</t>
  </si>
  <si>
    <t>2024年ZXJ樟木乡里仁村浅塘组界牌托塘下游水渠清淤硬化</t>
  </si>
  <si>
    <t>浅塘组</t>
  </si>
  <si>
    <t>水渠清淤硬化800米，宽1.0米，高1.0底板硬化</t>
  </si>
  <si>
    <t>群众参与度100%，受益脱贫人口22人，保障农田灌溉，促进农户增产增收</t>
  </si>
  <si>
    <t>2024年ZXJ樟木乡里仁村老米托组细草塘至大草塘水渠清淤硬化</t>
  </si>
  <si>
    <t>老米托组</t>
  </si>
  <si>
    <t>水渠清淤硬化600米，宽0.7米，高0.7，底板硬化</t>
  </si>
  <si>
    <t>东林村</t>
  </si>
  <si>
    <t>2024年ZXJ樟木乡东林村姚湾组道路硬化</t>
  </si>
  <si>
    <t>东林村委会</t>
  </si>
  <si>
    <t>硬化4.5米宽X0.2米厚道路0.6公里</t>
  </si>
  <si>
    <t>硬化4.5米宽X0.2米厚道路0.6公里，改善群众交通环境</t>
  </si>
  <si>
    <t>刘梁宗</t>
  </si>
  <si>
    <t>13873421111</t>
  </si>
  <si>
    <t>迎水村</t>
  </si>
  <si>
    <t>2024年ZXJ樟木乡迎水村胡家组山塘防渗加固清淤</t>
  </si>
  <si>
    <t>迎水村委会</t>
  </si>
  <si>
    <t>池塘防渗加固4米高x0.05厚x80米长，卧管改造，清淤1000立方</t>
  </si>
  <si>
    <t>周忠云</t>
  </si>
  <si>
    <t>13575140266</t>
  </si>
  <si>
    <t>高城村</t>
  </si>
  <si>
    <t>2024年ZXJ樟木乡高城村泥咀组水渠硬化</t>
  </si>
  <si>
    <t>泥咀组</t>
  </si>
  <si>
    <t>水渠硬化1500米</t>
  </si>
  <si>
    <t>完成水渠硬化</t>
  </si>
  <si>
    <t>群众参与度100%，受益脱贫人口28人</t>
  </si>
  <si>
    <t>陈芝生</t>
  </si>
  <si>
    <t>18890262798</t>
  </si>
  <si>
    <t>2024年ZXJ樟木乡九渡村阳家组水库防渗加固清淤</t>
  </si>
  <si>
    <t>阳家组</t>
  </si>
  <si>
    <t>池塘防渗加固10米高X0.15米厚，清淤350立方</t>
  </si>
  <si>
    <t>13975438399</t>
  </si>
  <si>
    <t>2024年ZXJ樟木乡九渡村刘家组至官冲组水渠维修加固</t>
  </si>
  <si>
    <t>刘家组至官冲组</t>
  </si>
  <si>
    <t>维修加固水渠1200米长X70米宽X60米宽</t>
  </si>
  <si>
    <t>仁爱村</t>
  </si>
  <si>
    <t>2024年ZXJ樟木乡仁爱村杨塘倦塘清淤扩容硬化</t>
  </si>
  <si>
    <t>杨塘倦塘清淤扩容200立方硬化100米</t>
  </si>
  <si>
    <t>完成倦塘清淤扩容硬化</t>
  </si>
  <si>
    <t>群众参与度100%，受益脱贫人口20人，方便群众出行和水田灌溉</t>
  </si>
  <si>
    <t>黄冬保</t>
  </si>
  <si>
    <t>15886472218</t>
  </si>
  <si>
    <t>2024年ZXJ樟木乡白鹭坳社区湾里组水渠硬化</t>
  </si>
  <si>
    <t>湾里组</t>
  </si>
  <si>
    <t>硬化1米宽X0.2米厚道路0.35公里</t>
  </si>
  <si>
    <t>硬化1米宽X0.2米厚道路0.35公里，方便群众水利灌溉</t>
  </si>
  <si>
    <t>群众参与度100%，受益脱贫人口12人，方便群众农作物灌溉</t>
  </si>
  <si>
    <t>15873411788</t>
  </si>
  <si>
    <t>2024年ZXJ樟木乡白鹭坳社区花屋组水塘硬化清淤</t>
  </si>
  <si>
    <t>花屋组</t>
  </si>
  <si>
    <t>花屋组清淤1000立方扩容硬化150米</t>
  </si>
  <si>
    <t>完成花屋组塘清淤扩容硬化</t>
  </si>
  <si>
    <t>群众参与度100%，受益脱贫人口20人，方水田灌溉</t>
  </si>
  <si>
    <t>2024年ZXJ樟木乡白鹭坳社区水沅组水塘机耕便道硬化</t>
  </si>
  <si>
    <t>水沅组</t>
  </si>
  <si>
    <t>水沅组机耕便道化1200米长X3米宽</t>
  </si>
  <si>
    <t>完成水沅组机耕便道建设硬化</t>
  </si>
  <si>
    <t>群众参与度100%，受益脱贫人口20人，方便群众出行和农作物收割</t>
  </si>
  <si>
    <t>2024年ZXJ樟木乡白鹭坳社区竹园片区配套设施建设</t>
  </si>
  <si>
    <t>竹园片区</t>
  </si>
  <si>
    <t>竹园片区建设80盏路灯</t>
  </si>
  <si>
    <t>群众参与度100%，受益脱贫人口53人，方便群众出行</t>
  </si>
  <si>
    <t>2024年ZXJ樟木乡白鹭坳社区竹园片河道改造工程</t>
  </si>
  <si>
    <t>竹园片区河道清淤、除杂3000米河长</t>
  </si>
  <si>
    <t>完成竹园片区河道整改</t>
  </si>
  <si>
    <t>群众参与度100%，受益脱贫人口53人，方便群众农业生产</t>
  </si>
  <si>
    <t>2024年ZXJ樟木乡高城村泥咀组垅中道路硬化</t>
  </si>
  <si>
    <t>东头村委会</t>
  </si>
  <si>
    <t>硬化3.0米宽X0.2米厚道路2.5公里</t>
  </si>
  <si>
    <t>硬化3米宽X0.2米厚道路2.5公里，改善群众生产方便</t>
  </si>
  <si>
    <t>群众参与度100%，方便群众农作物，稻田收割运输，促进群众增收</t>
  </si>
  <si>
    <t>樟木寺社区</t>
  </si>
  <si>
    <t>2024年ZXJ樟木乡樟木寺社区对门组道路硬化建设</t>
  </si>
  <si>
    <t>道路硬化长500米X4.5米宽X0.2米厚道路建设</t>
  </si>
  <si>
    <t>硬化4.5米宽X0.2米厚道路500米，改善群众交通环境</t>
  </si>
  <si>
    <t>陈健</t>
  </si>
  <si>
    <t>17807348999</t>
  </si>
  <si>
    <t>2024年ZXJ樟木乡樟木寺社区道路硬化</t>
  </si>
  <si>
    <t>常家组成升组</t>
  </si>
  <si>
    <t>道路硬化长1000米，宽4.5米</t>
  </si>
  <si>
    <t>道路硬化4.5米宽x0.2米厚度1公里，促进农户增收</t>
  </si>
  <si>
    <t>群众参与度100%，受益脱贫人口50人，保障农田耕作，促进农户增收</t>
  </si>
  <si>
    <t>2024年ZXJ樟树乡连政村龙塘、单冲、君塘组组道硬化</t>
  </si>
  <si>
    <t>君塘、龙塘、单冲组</t>
  </si>
  <si>
    <t>连政村委会</t>
  </si>
  <si>
    <t>硬化4.5米宽0.2米厚道路1公里</t>
  </si>
  <si>
    <t>2024年ZXJ樟树乡连政村红星、荷叶、朱冲组道路硬化</t>
  </si>
  <si>
    <t>红星、朱冲、荷叶组</t>
  </si>
  <si>
    <t>硬化4.5米宽0.2米厚道路0.6公里</t>
  </si>
  <si>
    <t>2024年ZXJ樟树乡连政村公木组无瓦皂塘防渗加固清淤</t>
  </si>
  <si>
    <t>公木组</t>
  </si>
  <si>
    <t>池塘防渗加固4米高X0.5米厚石砌共75米，清淤460立方</t>
  </si>
  <si>
    <t>永禄村</t>
  </si>
  <si>
    <t>2024年ZXJ樟树乡永禄村新屋组至吉安组道路基础设施建设</t>
  </si>
  <si>
    <t>新屋组至吉安组</t>
  </si>
  <si>
    <t>永禄村委会</t>
  </si>
  <si>
    <t>道路加宽1.5米，长2公里</t>
  </si>
  <si>
    <t>道路加宽1.5米，长2公里，改善群众交通环境</t>
  </si>
  <si>
    <t>群众参与度100%，受益脱贫人口36人，方便群众出行和物资运输，促进群众增收</t>
  </si>
  <si>
    <t>肖高俭</t>
  </si>
  <si>
    <t>2024年ZXJ樟树乡永禄村老君组老君桥桥梁建设</t>
  </si>
  <si>
    <t>老君组</t>
  </si>
  <si>
    <t>老君桥桥梁重建，长10米，宽6米</t>
  </si>
  <si>
    <t>桥梁重建，长10米，宽6米，改善群众交通环境，保障群众出行安全</t>
  </si>
  <si>
    <t>群益村</t>
  </si>
  <si>
    <t>2024年ZXJ樟树乡群益村汪家组道路硬化</t>
  </si>
  <si>
    <t>群益村委会</t>
  </si>
  <si>
    <t>谢沛安</t>
  </si>
  <si>
    <t>19892387120</t>
  </si>
  <si>
    <t>2024年ZXJ长安乡庙山村新铺组至庙山铺排灌渠清淤石砌护坡</t>
  </si>
  <si>
    <t>新铺组</t>
  </si>
  <si>
    <t>连组渠长2100米，清淤1080方，两面石砌护坡长3600米，高1.2米，宽0.8米</t>
  </si>
  <si>
    <t>完成连组渠清淤及渠道两面石砌护坡，便于农户田间灌溉</t>
  </si>
  <si>
    <t>2024年ZXJ长安乡庙山村仙坳组至兴安村清水塘段排灌渠清淤石砌护坡</t>
  </si>
  <si>
    <t>仙坳组</t>
  </si>
  <si>
    <t>连组渠长1800米，清淤980方，两面石砌护坡长3600米，高1.2米，宽0.9米</t>
  </si>
  <si>
    <t>2024年ZXJ长安乡庙山村楼上组至庙山铺排灌渠清淤石砌护坡</t>
  </si>
  <si>
    <t>连组渠长1100米，清淤780方，两面石砌护坡长2200米，高1.2米，宽0.9米</t>
  </si>
  <si>
    <t>2024年ZXJ长安乡庙山村石湾组至渣林塘组路基加宽</t>
  </si>
  <si>
    <t>石湾组、渣林塘组</t>
  </si>
  <si>
    <t>路基加宽总长2000米，扩宽至4.5米</t>
  </si>
  <si>
    <t>石湾组至渣林塘组路基加宽总长2000米，扩宽至4.5米，方便周边150余户农户日常出行</t>
  </si>
  <si>
    <t>群众参与度100%，受益脱贫人口12人，保障日常出行</t>
  </si>
  <si>
    <t>大胜村</t>
  </si>
  <si>
    <t>2024年ZXJ长安乡大胜村许告组坳塘护坡工程</t>
  </si>
  <si>
    <t>许告组</t>
  </si>
  <si>
    <t>大胜村委会</t>
  </si>
  <si>
    <t>塘干长80米，高3米，底脚宽1.5米，见面0.8米</t>
  </si>
  <si>
    <t>覆盖周边2个组50户200人农田灌溉用水30亩及磝塘水产养殖用水</t>
  </si>
  <si>
    <t>廖杨辉</t>
  </si>
  <si>
    <t>2024年ZXJ长安乡大胜村香麻至王木河道改造</t>
  </si>
  <si>
    <t>王木组</t>
  </si>
  <si>
    <t>河道改造长500米，高1.2米，底60CM，见面40CM</t>
  </si>
  <si>
    <t>发展水稻种植受益800亩</t>
  </si>
  <si>
    <t>2024年ZXJ长安乡观花村山塘门口塘清淤加固塘坝新建</t>
  </si>
  <si>
    <t>山塘组</t>
  </si>
  <si>
    <t>清淤3亩、新建塘坝20米</t>
  </si>
  <si>
    <t>新建塘坝20米、清淤防渗3亩面积、便于农户田间灌溉</t>
  </si>
  <si>
    <t>13875683669</t>
  </si>
  <si>
    <t>2024年ZXJ长安乡观花村大花堰组烟塘清淤防渗护坡硬化</t>
  </si>
  <si>
    <t>大花堰组</t>
  </si>
  <si>
    <t>清淤5亩护坡全长85米，高5米</t>
  </si>
  <si>
    <t xml:space="preserve">护坡2方全长450米，高3.5米便于210农户田灌溉、促进农户增收
</t>
  </si>
  <si>
    <t>2024年ZXJ长安乡观花村马冲组马塘清淤防渗加固</t>
  </si>
  <si>
    <t>马冲组</t>
  </si>
  <si>
    <t>清淤防渗，加固塘坝及硬化清淤54亩塘干硬化40米</t>
  </si>
  <si>
    <t>5亩水塘清淤及40米塘坝硬化，确保50亩田间灌溉</t>
  </si>
  <si>
    <t>2024年ZXJ长安乡观花村花园排大路塘垅水渠新建</t>
  </si>
  <si>
    <t>花园排组</t>
  </si>
  <si>
    <t>清淤硬化水渠长600米，高0.5米宽1米</t>
  </si>
  <si>
    <t>发展双季稻生产，确保260亩灌溉面积</t>
  </si>
  <si>
    <t>2024年ZXJ长安乡观花村塔山组六丫塘清淤防渗硬化</t>
  </si>
  <si>
    <t>塔山组</t>
  </si>
  <si>
    <t>清淤防渗，加固塘坝及硬化清淤4亩塘干硬化50米</t>
  </si>
  <si>
    <t>4亩水塘清淤防渗、塘坝硬化50米，保障40余亩农业生产用水</t>
  </si>
  <si>
    <t>2024年NYJ长安乡观花村中秋酥脆枣项目</t>
  </si>
  <si>
    <t>湾牌村</t>
  </si>
  <si>
    <t>2024年ZXJ长安乡湾牌村红丫组组道路硬化</t>
  </si>
  <si>
    <t>红丫组</t>
  </si>
  <si>
    <t>湾牌村委会</t>
  </si>
  <si>
    <t>硬化280米，宽3.5米厚20厘米道路0.28公里</t>
  </si>
  <si>
    <t>硬化3.5米宽X0.2米厚道路0.28公里，改善群众交通环境</t>
  </si>
  <si>
    <t>廖俊国</t>
  </si>
  <si>
    <t>18274788499</t>
  </si>
  <si>
    <t>2024年ZXJ长安乡湾牌村白马塘至檀山组田间渠清淤扩宽</t>
  </si>
  <si>
    <t>白马组至檀山组</t>
  </si>
  <si>
    <t>水渠1500米进行清淤，扩宽至0.8米</t>
  </si>
  <si>
    <t>清淤扩宽1500米，改善群众生产种植用水困难</t>
  </si>
  <si>
    <t>长市社区</t>
  </si>
  <si>
    <t>2024年ZXJ长安乡长市社区老麻组至长市组清水河水渠护坡石砌</t>
  </si>
  <si>
    <t>老麻组、长市组</t>
  </si>
  <si>
    <t>水渠石砌护坡总长300米，高2米，宽1米</t>
  </si>
  <si>
    <t>为周边200余名农户解决生产用水需求，便于100余亩农田灌溉</t>
  </si>
  <si>
    <t>群众参与度100%，受益群众200余人，其中脱贫人口3人，改善水利设施</t>
  </si>
  <si>
    <t>凌倦生</t>
  </si>
  <si>
    <t>13974734315</t>
  </si>
  <si>
    <t>2024年ZXJ长安乡长市社区罗子塘组骨干塘清淤硬化</t>
  </si>
  <si>
    <t>罗子塘组</t>
  </si>
  <si>
    <t>骨干塘硬化总长90米，高2米，宽0.1米，清淤见底</t>
  </si>
  <si>
    <t>为周边100余名农户解决生产用水需求，便于30余亩农田灌溉</t>
  </si>
  <si>
    <t>群众参与度100%，受益群众100余人，改善水利设施</t>
  </si>
  <si>
    <t>兴安村</t>
  </si>
  <si>
    <t>2024年ZXJ长安乡兴安村偶冲组门口塘石砌护坡</t>
  </si>
  <si>
    <t>偶冲组</t>
  </si>
  <si>
    <t>兴安村委会</t>
  </si>
  <si>
    <t>两面石砌护坡长60米，高1.2米，宽0.8米</t>
  </si>
  <si>
    <t>完成偶冲门口塘两面石砌护坡，便于农户田间灌溉</t>
  </si>
  <si>
    <t>梁江东</t>
  </si>
  <si>
    <t>13873475705</t>
  </si>
  <si>
    <t>2024年ZXJ长安乡兴安村鸡子塘组门前塘石砌护坡</t>
  </si>
  <si>
    <t>鸡子塘组</t>
  </si>
  <si>
    <t>两面石砌护坡长50米，高1.2米，宽0.8米</t>
  </si>
  <si>
    <t>完成鸡子塘门前塘两面石砌护坡，便于农户田间灌溉</t>
  </si>
  <si>
    <t>龙家潭村</t>
  </si>
  <si>
    <t>2024年ZXJ长安乡龙家潭村曹家组道路硬化</t>
  </si>
  <si>
    <t>曹家组</t>
  </si>
  <si>
    <t>龙家潭村委会</t>
  </si>
  <si>
    <t>屈红英</t>
  </si>
  <si>
    <t>13873456858</t>
  </si>
  <si>
    <t>长龙村</t>
  </si>
  <si>
    <t>2023年NYJ长安乡长龙村白子组骨干塘清淤硬化</t>
  </si>
  <si>
    <t>白子组</t>
  </si>
  <si>
    <t>长龙村委会</t>
  </si>
  <si>
    <t>8亩水塘清淤、四周石砌护坡</t>
  </si>
  <si>
    <t>屈皎</t>
  </si>
  <si>
    <t>2023年NYJ长安乡长龙村王木组门前塘清淤硬化</t>
  </si>
  <si>
    <t>5亩水塘清淤、四周石砌护坡</t>
  </si>
  <si>
    <t>附件1：</t>
  </si>
  <si>
    <t xml:space="preserve">衡阳县2024年度巩固拓展脱贫攻坚成果和乡村振兴项目库拟入库项目申报分类汇总表 </t>
  </si>
  <si>
    <t>(盖章)：                                                                    单位：万元、个、人</t>
  </si>
  <si>
    <t>项目个数</t>
  </si>
  <si>
    <t>项目预算总投资</t>
  </si>
  <si>
    <t>受益村（个数）</t>
  </si>
  <si>
    <t>受益户 数(户 )</t>
  </si>
  <si>
    <t>财政资金</t>
  </si>
  <si>
    <t>其他资金</t>
  </si>
  <si>
    <t>受益脱贫村数 (个)</t>
  </si>
  <si>
    <t>受益脱贫户数及防止返贫监测对象户数(户)</t>
  </si>
  <si>
    <t>受益脱贫人口数及防止返贫监测对象人口数(人)</t>
  </si>
  <si>
    <t>总  计</t>
  </si>
  <si>
    <t>一、产业发展</t>
  </si>
  <si>
    <t>1.生产项目</t>
  </si>
  <si>
    <t>2.加工流通项目</t>
  </si>
  <si>
    <t>3.配套基础设施项目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</si>
  <si>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</si>
  <si>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</si>
  <si>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</si>
  <si>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</si>
  <si>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</si>
  <si>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</si>
  <si>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</si>
  <si>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</si>
  <si>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</si>
  <si>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</si>
  <si>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</si>
  <si>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</si>
  <si>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</si>
  <si>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</si>
  <si>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</si>
  <si>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</si>
  <si>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</si>
  <si>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</si>
  <si>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</si>
  <si>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</si>
  <si>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</si>
  <si>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</si>
  <si>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</si>
  <si>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</si>
  <si>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</si>
  <si>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</si>
  <si>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二级类型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</si>
</sst>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0"/>
      <color theme="1"/>
      <name val="宋体"/>
      <charset val="134"/>
      <scheme val="minor"/>
    </font>
    <font>
      <sz val="10"/>
      <color theme="1"/>
      <name val="宋体"/>
      <charset val="134"/>
      <scheme val="minor"/>
    </font>
    <font>
      <sz val="11"/>
      <color theme="1"/>
      <name val="宋体"/>
      <charset val="134"/>
    </font>
    <font>
      <b/>
      <sz val="11"/>
      <color theme="1"/>
      <name val="宋体"/>
      <charset val="134"/>
      <scheme val="minor"/>
    </font>
    <font>
      <sz val="14"/>
      <color theme="1"/>
      <name val="微软雅黑"/>
      <charset val="134"/>
    </font>
    <font>
      <sz val="10"/>
      <color theme="1"/>
      <name val="宋体"/>
      <charset val="134"/>
    </font>
    <font>
      <sz val="11"/>
      <color theme="1"/>
      <name val="黑体"/>
      <charset val="134"/>
    </font>
    <font>
      <sz val="9"/>
      <name val="宋体"/>
      <charset val="134"/>
      <scheme val="minor"/>
    </font>
    <font>
      <sz val="9"/>
      <color theme="1"/>
      <name val="宋体"/>
      <charset val="134"/>
      <scheme val="minor"/>
    </font>
    <font>
      <sz val="11"/>
      <color rgb="FFFF0000"/>
      <name val="宋体"/>
      <charset val="134"/>
      <scheme val="minor"/>
    </font>
    <font>
      <sz val="22"/>
      <color rgb="FF000000"/>
      <name val="宋体"/>
      <charset val="134"/>
    </font>
    <font>
      <sz val="11"/>
      <color rgb="FF000000"/>
      <name val="宋体"/>
      <charset val="134"/>
    </font>
    <font>
      <sz val="10"/>
      <name val="宋体"/>
      <charset val="134"/>
    </font>
    <font>
      <sz val="8.5"/>
      <name val="宋体"/>
      <charset val="134"/>
      <scheme val="minor"/>
    </font>
    <font>
      <sz val="8.5"/>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7" fillId="5" borderId="19" applyNumberFormat="0" applyAlignment="0" applyProtection="0">
      <alignment vertical="center"/>
    </xf>
    <xf numFmtId="0" fontId="28" fillId="6"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left" vertical="center" wrapText="1"/>
    </xf>
    <xf numFmtId="0" fontId="6" fillId="0" borderId="8"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10"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49" fontId="11" fillId="0" borderId="0" xfId="0" applyNumberFormat="1" applyFont="1" applyAlignment="1">
      <alignment horizontal="center" vertical="center"/>
    </xf>
    <xf numFmtId="49" fontId="11"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49" fontId="16" fillId="2"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49" fontId="14" fillId="0" borderId="15"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colors>
    <mruColors>
      <color rgb="0054823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92"/>
  <sheetViews>
    <sheetView tabSelected="1" workbookViewId="0">
      <selection activeCell="B7" sqref="B7"/>
    </sheetView>
  </sheetViews>
  <sheetFormatPr defaultColWidth="9" defaultRowHeight="13.5"/>
  <cols>
    <col min="1" max="4" width="4.625" style="23" customWidth="1"/>
    <col min="5" max="6" width="4.625" customWidth="1"/>
    <col min="7" max="7" width="16.5" customWidth="1"/>
    <col min="8" max="12" width="4.625" customWidth="1"/>
    <col min="13" max="13" width="6.875" customWidth="1"/>
    <col min="14" max="14" width="4.125" style="24" customWidth="1"/>
    <col min="15" max="18" width="4.125" customWidth="1"/>
    <col min="19" max="19" width="4.125" style="24" customWidth="1"/>
    <col min="20" max="21" width="4.125" customWidth="1"/>
    <col min="22" max="22" width="4.125" style="24" customWidth="1"/>
    <col min="23" max="23" width="8.75" customWidth="1"/>
    <col min="24" max="24" width="6.625" customWidth="1"/>
    <col min="25" max="26" width="4.625" style="25" customWidth="1"/>
    <col min="27" max="27" width="4.625" style="26" customWidth="1"/>
    <col min="28" max="28" width="14.5" style="27" customWidth="1"/>
  </cols>
  <sheetData>
    <row r="1" ht="18" customHeight="1" spans="1:2">
      <c r="A1" s="28" t="s">
        <v>0</v>
      </c>
      <c r="B1" s="28"/>
    </row>
    <row r="2" ht="40" customHeight="1" spans="1:27">
      <c r="A2" s="29" t="s">
        <v>1</v>
      </c>
      <c r="B2" s="29"/>
      <c r="C2" s="29"/>
      <c r="D2" s="29"/>
      <c r="E2" s="30"/>
      <c r="F2" s="30"/>
      <c r="G2" s="30"/>
      <c r="H2" s="30"/>
      <c r="I2" s="30"/>
      <c r="J2" s="30"/>
      <c r="K2" s="30"/>
      <c r="L2" s="30"/>
      <c r="M2" s="30"/>
      <c r="N2" s="30"/>
      <c r="O2" s="30"/>
      <c r="P2" s="30"/>
      <c r="Q2" s="30"/>
      <c r="R2" s="30"/>
      <c r="S2" s="30"/>
      <c r="T2" s="30"/>
      <c r="U2" s="30"/>
      <c r="V2" s="30"/>
      <c r="W2" s="30"/>
      <c r="X2" s="30"/>
      <c r="Y2" s="43"/>
      <c r="Z2" s="43"/>
      <c r="AA2" s="44"/>
    </row>
    <row r="3" ht="20" customHeight="1" spans="1:27">
      <c r="A3" s="31" t="s">
        <v>2</v>
      </c>
      <c r="B3" s="31"/>
      <c r="C3" s="31"/>
      <c r="D3" s="31"/>
      <c r="E3" s="31"/>
      <c r="F3" s="31"/>
      <c r="G3" s="31"/>
      <c r="H3" s="31"/>
      <c r="I3" s="31"/>
      <c r="J3" s="31"/>
      <c r="K3" s="31"/>
      <c r="L3" s="31"/>
      <c r="M3" s="31"/>
      <c r="N3" s="31"/>
      <c r="O3" s="31"/>
      <c r="P3" s="31"/>
      <c r="Q3" s="31"/>
      <c r="R3" s="31"/>
      <c r="S3" s="31"/>
      <c r="T3" s="31"/>
      <c r="U3" s="31"/>
      <c r="V3" s="31"/>
      <c r="W3" s="31"/>
      <c r="X3" s="31"/>
      <c r="Y3" s="45"/>
      <c r="Z3" s="45"/>
      <c r="AA3" s="45"/>
    </row>
    <row r="4" ht="26" customHeight="1" spans="1:27">
      <c r="A4" s="32" t="s">
        <v>3</v>
      </c>
      <c r="B4" s="33" t="s">
        <v>4</v>
      </c>
      <c r="C4" s="34"/>
      <c r="D4" s="35"/>
      <c r="E4" s="32" t="s">
        <v>5</v>
      </c>
      <c r="F4" s="32" t="s">
        <v>6</v>
      </c>
      <c r="G4" s="32" t="s">
        <v>7</v>
      </c>
      <c r="H4" s="32" t="s">
        <v>8</v>
      </c>
      <c r="I4" s="32" t="s">
        <v>9</v>
      </c>
      <c r="J4" s="32" t="s">
        <v>10</v>
      </c>
      <c r="K4" s="32"/>
      <c r="L4" s="32" t="s">
        <v>11</v>
      </c>
      <c r="M4" s="32" t="s">
        <v>12</v>
      </c>
      <c r="N4" s="32" t="s">
        <v>13</v>
      </c>
      <c r="O4" s="32"/>
      <c r="P4" s="32"/>
      <c r="Q4" s="32" t="s">
        <v>14</v>
      </c>
      <c r="R4" s="32"/>
      <c r="S4" s="32"/>
      <c r="T4" s="32"/>
      <c r="U4" s="32"/>
      <c r="V4" s="32"/>
      <c r="W4" s="32" t="s">
        <v>15</v>
      </c>
      <c r="X4" s="32" t="s">
        <v>16</v>
      </c>
      <c r="Y4" s="46" t="s">
        <v>17</v>
      </c>
      <c r="Z4" s="46" t="s">
        <v>18</v>
      </c>
      <c r="AA4" s="46" t="s">
        <v>19</v>
      </c>
    </row>
    <row r="5" spans="1:27">
      <c r="A5" s="32"/>
      <c r="B5" s="36"/>
      <c r="C5" s="37"/>
      <c r="D5" s="38"/>
      <c r="E5" s="32"/>
      <c r="F5" s="32"/>
      <c r="G5" s="32"/>
      <c r="H5" s="32"/>
      <c r="I5" s="32"/>
      <c r="J5" s="32" t="s">
        <v>20</v>
      </c>
      <c r="K5" s="32" t="s">
        <v>21</v>
      </c>
      <c r="L5" s="32"/>
      <c r="M5" s="32"/>
      <c r="N5" s="32" t="s">
        <v>22</v>
      </c>
      <c r="O5" s="32" t="s">
        <v>23</v>
      </c>
      <c r="P5" s="32"/>
      <c r="Q5" s="32" t="s">
        <v>24</v>
      </c>
      <c r="R5" s="32" t="s">
        <v>25</v>
      </c>
      <c r="S5" s="32" t="s">
        <v>26</v>
      </c>
      <c r="T5" s="32" t="s">
        <v>23</v>
      </c>
      <c r="U5" s="32"/>
      <c r="V5" s="32"/>
      <c r="W5" s="32"/>
      <c r="X5" s="32"/>
      <c r="Y5" s="46"/>
      <c r="Z5" s="46"/>
      <c r="AA5" s="46"/>
    </row>
    <row r="6" ht="142" customHeight="1" spans="1:27">
      <c r="A6" s="32"/>
      <c r="B6" s="32" t="s">
        <v>27</v>
      </c>
      <c r="C6" s="32" t="s">
        <v>28</v>
      </c>
      <c r="D6" s="32" t="s">
        <v>29</v>
      </c>
      <c r="E6" s="32"/>
      <c r="F6" s="32"/>
      <c r="G6" s="32"/>
      <c r="H6" s="32"/>
      <c r="I6" s="32"/>
      <c r="J6" s="32"/>
      <c r="K6" s="32"/>
      <c r="L6" s="32"/>
      <c r="M6" s="32"/>
      <c r="N6" s="32"/>
      <c r="O6" s="32" t="s">
        <v>30</v>
      </c>
      <c r="P6" s="32" t="s">
        <v>31</v>
      </c>
      <c r="Q6" s="32"/>
      <c r="R6" s="32"/>
      <c r="S6" s="32"/>
      <c r="T6" s="32" t="s">
        <v>32</v>
      </c>
      <c r="U6" s="32" t="s">
        <v>33</v>
      </c>
      <c r="V6" s="32" t="s">
        <v>34</v>
      </c>
      <c r="W6" s="32"/>
      <c r="X6" s="32"/>
      <c r="Y6" s="46"/>
      <c r="Z6" s="46"/>
      <c r="AA6" s="46"/>
    </row>
    <row r="7" s="21" customFormat="1" ht="55" customHeight="1" spans="1:28">
      <c r="A7" s="39">
        <v>1</v>
      </c>
      <c r="B7" s="40" t="s">
        <v>35</v>
      </c>
      <c r="C7" s="40" t="s">
        <v>36</v>
      </c>
      <c r="D7" s="40" t="s">
        <v>37</v>
      </c>
      <c r="E7" s="41" t="s">
        <v>38</v>
      </c>
      <c r="F7" s="41" t="s">
        <v>39</v>
      </c>
      <c r="G7" s="41" t="s">
        <v>40</v>
      </c>
      <c r="H7" s="41" t="s">
        <v>41</v>
      </c>
      <c r="I7" s="41" t="s">
        <v>39</v>
      </c>
      <c r="J7" s="41" t="s">
        <v>42</v>
      </c>
      <c r="K7" s="41" t="s">
        <v>43</v>
      </c>
      <c r="L7" s="41" t="s">
        <v>44</v>
      </c>
      <c r="M7" s="41" t="s">
        <v>45</v>
      </c>
      <c r="N7" s="42">
        <v>144</v>
      </c>
      <c r="O7" s="42">
        <v>70</v>
      </c>
      <c r="P7" s="42">
        <f>N7-O7</f>
        <v>74</v>
      </c>
      <c r="Q7" s="42">
        <v>1</v>
      </c>
      <c r="R7" s="42">
        <v>120</v>
      </c>
      <c r="S7" s="42">
        <v>358</v>
      </c>
      <c r="T7" s="42">
        <v>1</v>
      </c>
      <c r="U7" s="42">
        <v>12</v>
      </c>
      <c r="V7" s="42">
        <v>35</v>
      </c>
      <c r="W7" s="41" t="s">
        <v>46</v>
      </c>
      <c r="X7" s="41" t="s">
        <v>47</v>
      </c>
      <c r="Y7" s="41" t="s">
        <v>48</v>
      </c>
      <c r="Z7" s="40" t="s">
        <v>49</v>
      </c>
      <c r="AA7" s="40"/>
      <c r="AB7" s="47"/>
    </row>
    <row r="8" s="21" customFormat="1" ht="55" customHeight="1" spans="1:28">
      <c r="A8" s="39">
        <v>2</v>
      </c>
      <c r="B8" s="40" t="s">
        <v>50</v>
      </c>
      <c r="C8" s="40" t="s">
        <v>51</v>
      </c>
      <c r="D8" s="40" t="s">
        <v>52</v>
      </c>
      <c r="E8" s="41" t="s">
        <v>38</v>
      </c>
      <c r="F8" s="41" t="s">
        <v>39</v>
      </c>
      <c r="G8" s="41" t="s">
        <v>53</v>
      </c>
      <c r="H8" s="41" t="s">
        <v>41</v>
      </c>
      <c r="I8" s="41" t="s">
        <v>54</v>
      </c>
      <c r="J8" s="41" t="s">
        <v>42</v>
      </c>
      <c r="K8" s="41" t="s">
        <v>43</v>
      </c>
      <c r="L8" s="41" t="s">
        <v>44</v>
      </c>
      <c r="M8" s="41" t="s">
        <v>55</v>
      </c>
      <c r="N8" s="42">
        <v>103</v>
      </c>
      <c r="O8" s="42">
        <v>42</v>
      </c>
      <c r="P8" s="42">
        <f t="shared" ref="P8:P71" si="0">N8-O8</f>
        <v>61</v>
      </c>
      <c r="Q8" s="42">
        <v>1</v>
      </c>
      <c r="R8" s="42">
        <v>120</v>
      </c>
      <c r="S8" s="42">
        <v>1480</v>
      </c>
      <c r="T8" s="42">
        <v>1</v>
      </c>
      <c r="U8" s="42">
        <v>15</v>
      </c>
      <c r="V8" s="42">
        <v>45</v>
      </c>
      <c r="W8" s="41" t="s">
        <v>56</v>
      </c>
      <c r="X8" s="41" t="s">
        <v>57</v>
      </c>
      <c r="Y8" s="41" t="s">
        <v>48</v>
      </c>
      <c r="Z8" s="40" t="s">
        <v>49</v>
      </c>
      <c r="AA8" s="40"/>
      <c r="AB8" s="47"/>
    </row>
    <row r="9" s="21" customFormat="1" ht="55" customHeight="1" spans="1:28">
      <c r="A9" s="39">
        <v>3</v>
      </c>
      <c r="B9" s="40" t="s">
        <v>50</v>
      </c>
      <c r="C9" s="40" t="s">
        <v>51</v>
      </c>
      <c r="D9" s="40" t="s">
        <v>52</v>
      </c>
      <c r="E9" s="41" t="s">
        <v>38</v>
      </c>
      <c r="F9" s="41" t="s">
        <v>58</v>
      </c>
      <c r="G9" s="41" t="s">
        <v>59</v>
      </c>
      <c r="H9" s="41" t="s">
        <v>41</v>
      </c>
      <c r="I9" s="41" t="s">
        <v>60</v>
      </c>
      <c r="J9" s="41" t="s">
        <v>42</v>
      </c>
      <c r="K9" s="41" t="s">
        <v>43</v>
      </c>
      <c r="L9" s="41" t="s">
        <v>61</v>
      </c>
      <c r="M9" s="41" t="s">
        <v>62</v>
      </c>
      <c r="N9" s="42">
        <v>41</v>
      </c>
      <c r="O9" s="42">
        <v>21</v>
      </c>
      <c r="P9" s="42">
        <f t="shared" si="0"/>
        <v>20</v>
      </c>
      <c r="Q9" s="42">
        <v>1</v>
      </c>
      <c r="R9" s="42">
        <v>60</v>
      </c>
      <c r="S9" s="42">
        <v>300</v>
      </c>
      <c r="T9" s="42">
        <v>0</v>
      </c>
      <c r="U9" s="42">
        <v>7</v>
      </c>
      <c r="V9" s="42">
        <v>23</v>
      </c>
      <c r="W9" s="41" t="s">
        <v>63</v>
      </c>
      <c r="X9" s="41" t="s">
        <v>64</v>
      </c>
      <c r="Y9" s="41" t="s">
        <v>65</v>
      </c>
      <c r="Z9" s="40">
        <v>13974773016</v>
      </c>
      <c r="AA9" s="40"/>
      <c r="AB9" s="47"/>
    </row>
    <row r="10" s="21" customFormat="1" ht="55" customHeight="1" spans="1:28">
      <c r="A10" s="39">
        <v>4</v>
      </c>
      <c r="B10" s="40" t="s">
        <v>50</v>
      </c>
      <c r="C10" s="40" t="s">
        <v>51</v>
      </c>
      <c r="D10" s="40" t="s">
        <v>52</v>
      </c>
      <c r="E10" s="41" t="s">
        <v>38</v>
      </c>
      <c r="F10" s="41" t="s">
        <v>58</v>
      </c>
      <c r="G10" s="41" t="s">
        <v>66</v>
      </c>
      <c r="H10" s="41" t="s">
        <v>41</v>
      </c>
      <c r="I10" s="41" t="s">
        <v>67</v>
      </c>
      <c r="J10" s="41" t="s">
        <v>42</v>
      </c>
      <c r="K10" s="41" t="s">
        <v>43</v>
      </c>
      <c r="L10" s="41" t="s">
        <v>61</v>
      </c>
      <c r="M10" s="41" t="s">
        <v>68</v>
      </c>
      <c r="N10" s="42">
        <v>51</v>
      </c>
      <c r="O10" s="42">
        <v>28</v>
      </c>
      <c r="P10" s="42">
        <f t="shared" si="0"/>
        <v>23</v>
      </c>
      <c r="Q10" s="42">
        <v>1</v>
      </c>
      <c r="R10" s="42">
        <v>35</v>
      </c>
      <c r="S10" s="42">
        <v>150</v>
      </c>
      <c r="T10" s="42">
        <v>0</v>
      </c>
      <c r="U10" s="42">
        <v>5</v>
      </c>
      <c r="V10" s="42">
        <v>22</v>
      </c>
      <c r="W10" s="41" t="s">
        <v>69</v>
      </c>
      <c r="X10" s="41" t="s">
        <v>70</v>
      </c>
      <c r="Y10" s="41" t="s">
        <v>65</v>
      </c>
      <c r="Z10" s="40">
        <v>13974773016</v>
      </c>
      <c r="AA10" s="40"/>
      <c r="AB10" s="47"/>
    </row>
    <row r="11" s="21" customFormat="1" ht="55" customHeight="1" spans="1:28">
      <c r="A11" s="39">
        <v>5</v>
      </c>
      <c r="B11" s="40" t="s">
        <v>35</v>
      </c>
      <c r="C11" s="40" t="s">
        <v>36</v>
      </c>
      <c r="D11" s="40" t="s">
        <v>37</v>
      </c>
      <c r="E11" s="41" t="s">
        <v>38</v>
      </c>
      <c r="F11" s="41" t="s">
        <v>58</v>
      </c>
      <c r="G11" s="41" t="s">
        <v>71</v>
      </c>
      <c r="H11" s="41" t="s">
        <v>41</v>
      </c>
      <c r="I11" s="41" t="s">
        <v>72</v>
      </c>
      <c r="J11" s="41" t="s">
        <v>42</v>
      </c>
      <c r="K11" s="41" t="s">
        <v>43</v>
      </c>
      <c r="L11" s="41" t="s">
        <v>61</v>
      </c>
      <c r="M11" s="41" t="s">
        <v>73</v>
      </c>
      <c r="N11" s="42">
        <v>21</v>
      </c>
      <c r="O11" s="42">
        <v>11</v>
      </c>
      <c r="P11" s="42">
        <f t="shared" si="0"/>
        <v>10</v>
      </c>
      <c r="Q11" s="42">
        <v>1</v>
      </c>
      <c r="R11" s="42">
        <v>65</v>
      </c>
      <c r="S11" s="42">
        <v>320</v>
      </c>
      <c r="T11" s="42">
        <v>0</v>
      </c>
      <c r="U11" s="42">
        <v>5</v>
      </c>
      <c r="V11" s="42">
        <v>10</v>
      </c>
      <c r="W11" s="41" t="s">
        <v>74</v>
      </c>
      <c r="X11" s="41" t="s">
        <v>75</v>
      </c>
      <c r="Y11" s="41" t="s">
        <v>65</v>
      </c>
      <c r="Z11" s="40">
        <v>13974773016</v>
      </c>
      <c r="AA11" s="40"/>
      <c r="AB11" s="47"/>
    </row>
    <row r="12" s="21" customFormat="1" ht="55" customHeight="1" spans="1:28">
      <c r="A12" s="39">
        <v>6</v>
      </c>
      <c r="B12" s="40" t="s">
        <v>50</v>
      </c>
      <c r="C12" s="40" t="s">
        <v>51</v>
      </c>
      <c r="D12" s="40" t="s">
        <v>52</v>
      </c>
      <c r="E12" s="41" t="s">
        <v>38</v>
      </c>
      <c r="F12" s="41" t="s">
        <v>76</v>
      </c>
      <c r="G12" s="41" t="s">
        <v>77</v>
      </c>
      <c r="H12" s="41" t="s">
        <v>41</v>
      </c>
      <c r="I12" s="41" t="s">
        <v>78</v>
      </c>
      <c r="J12" s="41" t="s">
        <v>42</v>
      </c>
      <c r="K12" s="41" t="s">
        <v>43</v>
      </c>
      <c r="L12" s="41" t="s">
        <v>79</v>
      </c>
      <c r="M12" s="41" t="s">
        <v>80</v>
      </c>
      <c r="N12" s="42">
        <v>41</v>
      </c>
      <c r="O12" s="42">
        <v>21</v>
      </c>
      <c r="P12" s="42">
        <f t="shared" si="0"/>
        <v>20</v>
      </c>
      <c r="Q12" s="42">
        <v>1</v>
      </c>
      <c r="R12" s="42">
        <v>100</v>
      </c>
      <c r="S12" s="42">
        <v>600</v>
      </c>
      <c r="T12" s="42">
        <v>0</v>
      </c>
      <c r="U12" s="42">
        <v>10</v>
      </c>
      <c r="V12" s="42">
        <v>30</v>
      </c>
      <c r="W12" s="41" t="s">
        <v>81</v>
      </c>
      <c r="X12" s="41" t="s">
        <v>82</v>
      </c>
      <c r="Y12" s="41" t="s">
        <v>83</v>
      </c>
      <c r="Z12" s="40" t="s">
        <v>84</v>
      </c>
      <c r="AA12" s="40"/>
      <c r="AB12" s="47"/>
    </row>
    <row r="13" s="21" customFormat="1" ht="55" customHeight="1" spans="1:28">
      <c r="A13" s="39">
        <v>7</v>
      </c>
      <c r="B13" s="40" t="s">
        <v>50</v>
      </c>
      <c r="C13" s="40" t="s">
        <v>51</v>
      </c>
      <c r="D13" s="40" t="s">
        <v>52</v>
      </c>
      <c r="E13" s="41" t="s">
        <v>38</v>
      </c>
      <c r="F13" s="41" t="s">
        <v>76</v>
      </c>
      <c r="G13" s="41" t="s">
        <v>85</v>
      </c>
      <c r="H13" s="41" t="s">
        <v>41</v>
      </c>
      <c r="I13" s="41" t="s">
        <v>86</v>
      </c>
      <c r="J13" s="41" t="s">
        <v>42</v>
      </c>
      <c r="K13" s="41" t="s">
        <v>43</v>
      </c>
      <c r="L13" s="41" t="s">
        <v>79</v>
      </c>
      <c r="M13" s="41" t="s">
        <v>87</v>
      </c>
      <c r="N13" s="42">
        <v>31</v>
      </c>
      <c r="O13" s="42">
        <v>14</v>
      </c>
      <c r="P13" s="42">
        <f t="shared" si="0"/>
        <v>17</v>
      </c>
      <c r="Q13" s="42">
        <v>1</v>
      </c>
      <c r="R13" s="42">
        <v>35</v>
      </c>
      <c r="S13" s="42">
        <v>150</v>
      </c>
      <c r="T13" s="42">
        <v>0</v>
      </c>
      <c r="U13" s="42">
        <v>3</v>
      </c>
      <c r="V13" s="42">
        <v>9</v>
      </c>
      <c r="W13" s="41" t="s">
        <v>88</v>
      </c>
      <c r="X13" s="41" t="s">
        <v>89</v>
      </c>
      <c r="Y13" s="41" t="s">
        <v>83</v>
      </c>
      <c r="Z13" s="40" t="s">
        <v>84</v>
      </c>
      <c r="AA13" s="40"/>
      <c r="AB13" s="47"/>
    </row>
    <row r="14" s="21" customFormat="1" ht="55" customHeight="1" spans="1:28">
      <c r="A14" s="39">
        <v>8</v>
      </c>
      <c r="B14" s="40" t="s">
        <v>50</v>
      </c>
      <c r="C14" s="40" t="s">
        <v>51</v>
      </c>
      <c r="D14" s="40" t="s">
        <v>52</v>
      </c>
      <c r="E14" s="41" t="s">
        <v>38</v>
      </c>
      <c r="F14" s="41" t="s">
        <v>76</v>
      </c>
      <c r="G14" s="41" t="s">
        <v>90</v>
      </c>
      <c r="H14" s="41" t="s">
        <v>41</v>
      </c>
      <c r="I14" s="41" t="s">
        <v>91</v>
      </c>
      <c r="J14" s="41" t="s">
        <v>42</v>
      </c>
      <c r="K14" s="41" t="s">
        <v>43</v>
      </c>
      <c r="L14" s="41" t="s">
        <v>79</v>
      </c>
      <c r="M14" s="41" t="s">
        <v>92</v>
      </c>
      <c r="N14" s="42">
        <v>37</v>
      </c>
      <c r="O14" s="42">
        <v>14</v>
      </c>
      <c r="P14" s="42">
        <f t="shared" si="0"/>
        <v>23</v>
      </c>
      <c r="Q14" s="42">
        <v>1</v>
      </c>
      <c r="R14" s="42">
        <v>38</v>
      </c>
      <c r="S14" s="42">
        <v>162</v>
      </c>
      <c r="T14" s="42">
        <v>0</v>
      </c>
      <c r="U14" s="42">
        <v>2</v>
      </c>
      <c r="V14" s="42">
        <v>7</v>
      </c>
      <c r="W14" s="41" t="s">
        <v>88</v>
      </c>
      <c r="X14" s="41" t="s">
        <v>93</v>
      </c>
      <c r="Y14" s="41" t="s">
        <v>83</v>
      </c>
      <c r="Z14" s="40" t="s">
        <v>84</v>
      </c>
      <c r="AA14" s="40"/>
      <c r="AB14" s="47"/>
    </row>
    <row r="15" s="21" customFormat="1" ht="55" customHeight="1" spans="1:28">
      <c r="A15" s="39">
        <v>9</v>
      </c>
      <c r="B15" s="40" t="s">
        <v>50</v>
      </c>
      <c r="C15" s="40" t="s">
        <v>51</v>
      </c>
      <c r="D15" s="40" t="s">
        <v>52</v>
      </c>
      <c r="E15" s="41" t="s">
        <v>38</v>
      </c>
      <c r="F15" s="41" t="s">
        <v>76</v>
      </c>
      <c r="G15" s="41" t="s">
        <v>94</v>
      </c>
      <c r="H15" s="41" t="s">
        <v>41</v>
      </c>
      <c r="I15" s="41" t="s">
        <v>95</v>
      </c>
      <c r="J15" s="41" t="s">
        <v>42</v>
      </c>
      <c r="K15" s="41" t="s">
        <v>43</v>
      </c>
      <c r="L15" s="41" t="s">
        <v>79</v>
      </c>
      <c r="M15" s="41" t="s">
        <v>96</v>
      </c>
      <c r="N15" s="42">
        <v>35</v>
      </c>
      <c r="O15" s="42">
        <v>14</v>
      </c>
      <c r="P15" s="42">
        <f t="shared" si="0"/>
        <v>21</v>
      </c>
      <c r="Q15" s="42">
        <v>1</v>
      </c>
      <c r="R15" s="42">
        <v>37</v>
      </c>
      <c r="S15" s="42">
        <v>157</v>
      </c>
      <c r="T15" s="42">
        <v>0</v>
      </c>
      <c r="U15" s="42">
        <v>3</v>
      </c>
      <c r="V15" s="42">
        <v>10</v>
      </c>
      <c r="W15" s="41" t="s">
        <v>88</v>
      </c>
      <c r="X15" s="41" t="s">
        <v>97</v>
      </c>
      <c r="Y15" s="41" t="s">
        <v>83</v>
      </c>
      <c r="Z15" s="40" t="s">
        <v>84</v>
      </c>
      <c r="AA15" s="40"/>
      <c r="AB15" s="47"/>
    </row>
    <row r="16" s="21" customFormat="1" ht="55" customHeight="1" spans="1:28">
      <c r="A16" s="39">
        <v>10</v>
      </c>
      <c r="B16" s="40" t="s">
        <v>50</v>
      </c>
      <c r="C16" s="40" t="s">
        <v>51</v>
      </c>
      <c r="D16" s="40" t="s">
        <v>52</v>
      </c>
      <c r="E16" s="41" t="s">
        <v>38</v>
      </c>
      <c r="F16" s="41" t="s">
        <v>98</v>
      </c>
      <c r="G16" s="41" t="s">
        <v>99</v>
      </c>
      <c r="H16" s="41" t="s">
        <v>41</v>
      </c>
      <c r="I16" s="41" t="s">
        <v>100</v>
      </c>
      <c r="J16" s="41" t="s">
        <v>42</v>
      </c>
      <c r="K16" s="41" t="s">
        <v>43</v>
      </c>
      <c r="L16" s="41" t="s">
        <v>101</v>
      </c>
      <c r="M16" s="41" t="s">
        <v>102</v>
      </c>
      <c r="N16" s="42">
        <v>31</v>
      </c>
      <c r="O16" s="42">
        <v>14</v>
      </c>
      <c r="P16" s="42">
        <f t="shared" si="0"/>
        <v>17</v>
      </c>
      <c r="Q16" s="42">
        <v>1</v>
      </c>
      <c r="R16" s="42">
        <v>112</v>
      </c>
      <c r="S16" s="42">
        <v>248</v>
      </c>
      <c r="T16" s="42">
        <v>0</v>
      </c>
      <c r="U16" s="42">
        <v>3</v>
      </c>
      <c r="V16" s="42">
        <v>7</v>
      </c>
      <c r="W16" s="41" t="s">
        <v>56</v>
      </c>
      <c r="X16" s="41" t="s">
        <v>103</v>
      </c>
      <c r="Y16" s="41" t="s">
        <v>104</v>
      </c>
      <c r="Z16" s="40" t="s">
        <v>105</v>
      </c>
      <c r="AA16" s="40"/>
      <c r="AB16" s="47"/>
    </row>
    <row r="17" s="21" customFormat="1" ht="55" customHeight="1" spans="1:28">
      <c r="A17" s="39">
        <v>11</v>
      </c>
      <c r="B17" s="40" t="s">
        <v>50</v>
      </c>
      <c r="C17" s="40" t="s">
        <v>51</v>
      </c>
      <c r="D17" s="40" t="s">
        <v>52</v>
      </c>
      <c r="E17" s="41" t="s">
        <v>38</v>
      </c>
      <c r="F17" s="41" t="s">
        <v>98</v>
      </c>
      <c r="G17" s="41" t="s">
        <v>106</v>
      </c>
      <c r="H17" s="41" t="s">
        <v>41</v>
      </c>
      <c r="I17" s="41" t="s">
        <v>107</v>
      </c>
      <c r="J17" s="41" t="s">
        <v>42</v>
      </c>
      <c r="K17" s="41" t="s">
        <v>43</v>
      </c>
      <c r="L17" s="41" t="s">
        <v>101</v>
      </c>
      <c r="M17" s="41" t="s">
        <v>108</v>
      </c>
      <c r="N17" s="42">
        <v>31</v>
      </c>
      <c r="O17" s="42">
        <v>14</v>
      </c>
      <c r="P17" s="42">
        <f t="shared" si="0"/>
        <v>17</v>
      </c>
      <c r="Q17" s="42">
        <v>1</v>
      </c>
      <c r="R17" s="42">
        <v>168</v>
      </c>
      <c r="S17" s="42">
        <v>388</v>
      </c>
      <c r="T17" s="42">
        <v>0</v>
      </c>
      <c r="U17" s="42">
        <v>6</v>
      </c>
      <c r="V17" s="42">
        <v>10</v>
      </c>
      <c r="W17" s="41" t="s">
        <v>56</v>
      </c>
      <c r="X17" s="41" t="s">
        <v>97</v>
      </c>
      <c r="Y17" s="41" t="s">
        <v>104</v>
      </c>
      <c r="Z17" s="40" t="s">
        <v>105</v>
      </c>
      <c r="AA17" s="40"/>
      <c r="AB17" s="47"/>
    </row>
    <row r="18" s="21" customFormat="1" ht="55" customHeight="1" spans="1:28">
      <c r="A18" s="39">
        <v>12</v>
      </c>
      <c r="B18" s="40" t="s">
        <v>50</v>
      </c>
      <c r="C18" s="40" t="s">
        <v>51</v>
      </c>
      <c r="D18" s="40" t="s">
        <v>52</v>
      </c>
      <c r="E18" s="41" t="s">
        <v>38</v>
      </c>
      <c r="F18" s="41" t="s">
        <v>98</v>
      </c>
      <c r="G18" s="41" t="s">
        <v>109</v>
      </c>
      <c r="H18" s="41" t="s">
        <v>41</v>
      </c>
      <c r="I18" s="41" t="s">
        <v>110</v>
      </c>
      <c r="J18" s="41" t="s">
        <v>42</v>
      </c>
      <c r="K18" s="41" t="s">
        <v>43</v>
      </c>
      <c r="L18" s="41" t="s">
        <v>101</v>
      </c>
      <c r="M18" s="41" t="s">
        <v>108</v>
      </c>
      <c r="N18" s="42">
        <v>35</v>
      </c>
      <c r="O18" s="42">
        <v>17</v>
      </c>
      <c r="P18" s="42">
        <f t="shared" si="0"/>
        <v>18</v>
      </c>
      <c r="Q18" s="42">
        <v>1</v>
      </c>
      <c r="R18" s="42">
        <v>132</v>
      </c>
      <c r="S18" s="42">
        <v>270</v>
      </c>
      <c r="T18" s="42">
        <v>0</v>
      </c>
      <c r="U18" s="42">
        <v>4</v>
      </c>
      <c r="V18" s="42">
        <v>8</v>
      </c>
      <c r="W18" s="41" t="s">
        <v>56</v>
      </c>
      <c r="X18" s="41" t="s">
        <v>111</v>
      </c>
      <c r="Y18" s="41" t="s">
        <v>104</v>
      </c>
      <c r="Z18" s="40" t="s">
        <v>105</v>
      </c>
      <c r="AA18" s="40"/>
      <c r="AB18" s="47"/>
    </row>
    <row r="19" s="21" customFormat="1" ht="55" customHeight="1" spans="1:28">
      <c r="A19" s="39">
        <v>13</v>
      </c>
      <c r="B19" s="40" t="s">
        <v>35</v>
      </c>
      <c r="C19" s="40" t="s">
        <v>36</v>
      </c>
      <c r="D19" s="40" t="s">
        <v>37</v>
      </c>
      <c r="E19" s="41" t="s">
        <v>38</v>
      </c>
      <c r="F19" s="41" t="s">
        <v>112</v>
      </c>
      <c r="G19" s="41" t="s">
        <v>113</v>
      </c>
      <c r="H19" s="41" t="s">
        <v>41</v>
      </c>
      <c r="I19" s="41" t="s">
        <v>114</v>
      </c>
      <c r="J19" s="41" t="s">
        <v>42</v>
      </c>
      <c r="K19" s="41" t="s">
        <v>43</v>
      </c>
      <c r="L19" s="41" t="s">
        <v>115</v>
      </c>
      <c r="M19" s="41" t="s">
        <v>116</v>
      </c>
      <c r="N19" s="42">
        <v>31</v>
      </c>
      <c r="O19" s="42">
        <v>13</v>
      </c>
      <c r="P19" s="42">
        <f t="shared" si="0"/>
        <v>18</v>
      </c>
      <c r="Q19" s="42">
        <v>1</v>
      </c>
      <c r="R19" s="42">
        <v>53</v>
      </c>
      <c r="S19" s="42">
        <v>143</v>
      </c>
      <c r="T19" s="42">
        <v>0</v>
      </c>
      <c r="U19" s="42">
        <v>2</v>
      </c>
      <c r="V19" s="42">
        <v>10</v>
      </c>
      <c r="W19" s="41" t="s">
        <v>117</v>
      </c>
      <c r="X19" s="41" t="s">
        <v>118</v>
      </c>
      <c r="Y19" s="41" t="s">
        <v>119</v>
      </c>
      <c r="Z19" s="40" t="s">
        <v>120</v>
      </c>
      <c r="AA19" s="40"/>
      <c r="AB19" s="47"/>
    </row>
    <row r="20" s="21" customFormat="1" ht="55" customHeight="1" spans="1:28">
      <c r="A20" s="39">
        <v>14</v>
      </c>
      <c r="B20" s="40" t="s">
        <v>50</v>
      </c>
      <c r="C20" s="40" t="s">
        <v>51</v>
      </c>
      <c r="D20" s="40" t="s">
        <v>52</v>
      </c>
      <c r="E20" s="41" t="s">
        <v>38</v>
      </c>
      <c r="F20" s="41" t="s">
        <v>112</v>
      </c>
      <c r="G20" s="41" t="s">
        <v>121</v>
      </c>
      <c r="H20" s="41" t="s">
        <v>122</v>
      </c>
      <c r="I20" s="41" t="s">
        <v>123</v>
      </c>
      <c r="J20" s="41" t="s">
        <v>42</v>
      </c>
      <c r="K20" s="41" t="s">
        <v>43</v>
      </c>
      <c r="L20" s="41" t="s">
        <v>115</v>
      </c>
      <c r="M20" s="41" t="s">
        <v>124</v>
      </c>
      <c r="N20" s="42">
        <v>51</v>
      </c>
      <c r="O20" s="42">
        <v>21</v>
      </c>
      <c r="P20" s="42">
        <f t="shared" si="0"/>
        <v>30</v>
      </c>
      <c r="Q20" s="42">
        <v>1</v>
      </c>
      <c r="R20" s="42">
        <v>35</v>
      </c>
      <c r="S20" s="42">
        <v>90</v>
      </c>
      <c r="T20" s="42">
        <v>1</v>
      </c>
      <c r="U20" s="42">
        <v>4</v>
      </c>
      <c r="V20" s="42">
        <v>12</v>
      </c>
      <c r="W20" s="41" t="s">
        <v>56</v>
      </c>
      <c r="X20" s="41" t="s">
        <v>125</v>
      </c>
      <c r="Y20" s="41" t="s">
        <v>119</v>
      </c>
      <c r="Z20" s="40" t="s">
        <v>120</v>
      </c>
      <c r="AA20" s="40"/>
      <c r="AB20" s="47"/>
    </row>
    <row r="21" s="21" customFormat="1" ht="55" customHeight="1" spans="1:28">
      <c r="A21" s="39">
        <v>15</v>
      </c>
      <c r="B21" s="40" t="s">
        <v>35</v>
      </c>
      <c r="C21" s="40" t="s">
        <v>36</v>
      </c>
      <c r="D21" s="40" t="s">
        <v>37</v>
      </c>
      <c r="E21" s="41" t="s">
        <v>38</v>
      </c>
      <c r="F21" s="41" t="s">
        <v>126</v>
      </c>
      <c r="G21" s="41" t="s">
        <v>127</v>
      </c>
      <c r="H21" s="41" t="s">
        <v>41</v>
      </c>
      <c r="I21" s="41" t="s">
        <v>126</v>
      </c>
      <c r="J21" s="41" t="s">
        <v>42</v>
      </c>
      <c r="K21" s="41" t="s">
        <v>43</v>
      </c>
      <c r="L21" s="41" t="s">
        <v>128</v>
      </c>
      <c r="M21" s="41" t="s">
        <v>129</v>
      </c>
      <c r="N21" s="42">
        <v>41</v>
      </c>
      <c r="O21" s="42">
        <v>14</v>
      </c>
      <c r="P21" s="42">
        <f t="shared" si="0"/>
        <v>27</v>
      </c>
      <c r="Q21" s="42">
        <v>1</v>
      </c>
      <c r="R21" s="42">
        <v>325</v>
      </c>
      <c r="S21" s="42">
        <v>584</v>
      </c>
      <c r="T21" s="42">
        <v>0</v>
      </c>
      <c r="U21" s="42">
        <v>8</v>
      </c>
      <c r="V21" s="42">
        <v>15</v>
      </c>
      <c r="W21" s="41" t="s">
        <v>130</v>
      </c>
      <c r="X21" s="41" t="s">
        <v>131</v>
      </c>
      <c r="Y21" s="41" t="s">
        <v>132</v>
      </c>
      <c r="Z21" s="40" t="s">
        <v>133</v>
      </c>
      <c r="AA21" s="40"/>
      <c r="AB21" s="47"/>
    </row>
    <row r="22" s="21" customFormat="1" ht="55" customHeight="1" spans="1:28">
      <c r="A22" s="39">
        <v>16</v>
      </c>
      <c r="B22" s="40" t="s">
        <v>50</v>
      </c>
      <c r="C22" s="40" t="s">
        <v>51</v>
      </c>
      <c r="D22" s="40" t="s">
        <v>52</v>
      </c>
      <c r="E22" s="41" t="s">
        <v>38</v>
      </c>
      <c r="F22" s="41" t="s">
        <v>126</v>
      </c>
      <c r="G22" s="41" t="s">
        <v>134</v>
      </c>
      <c r="H22" s="41" t="s">
        <v>41</v>
      </c>
      <c r="I22" s="41" t="s">
        <v>126</v>
      </c>
      <c r="J22" s="41" t="s">
        <v>42</v>
      </c>
      <c r="K22" s="41" t="s">
        <v>43</v>
      </c>
      <c r="L22" s="41" t="s">
        <v>128</v>
      </c>
      <c r="M22" s="41" t="s">
        <v>135</v>
      </c>
      <c r="N22" s="42">
        <v>51</v>
      </c>
      <c r="O22" s="42">
        <v>14</v>
      </c>
      <c r="P22" s="42">
        <f t="shared" si="0"/>
        <v>37</v>
      </c>
      <c r="Q22" s="42">
        <v>1</v>
      </c>
      <c r="R22" s="42">
        <v>56</v>
      </c>
      <c r="S22" s="42">
        <v>270</v>
      </c>
      <c r="T22" s="42">
        <v>0</v>
      </c>
      <c r="U22" s="42">
        <v>1</v>
      </c>
      <c r="V22" s="42">
        <v>2</v>
      </c>
      <c r="W22" s="41" t="s">
        <v>56</v>
      </c>
      <c r="X22" s="41" t="s">
        <v>136</v>
      </c>
      <c r="Y22" s="41" t="s">
        <v>132</v>
      </c>
      <c r="Z22" s="40" t="s">
        <v>133</v>
      </c>
      <c r="AA22" s="40"/>
      <c r="AB22" s="47"/>
    </row>
    <row r="23" s="21" customFormat="1" ht="55" customHeight="1" spans="1:28">
      <c r="A23" s="39">
        <v>17</v>
      </c>
      <c r="B23" s="40" t="s">
        <v>50</v>
      </c>
      <c r="C23" s="40" t="s">
        <v>51</v>
      </c>
      <c r="D23" s="40" t="s">
        <v>52</v>
      </c>
      <c r="E23" s="41" t="s">
        <v>137</v>
      </c>
      <c r="F23" s="41" t="s">
        <v>138</v>
      </c>
      <c r="G23" s="41" t="s">
        <v>139</v>
      </c>
      <c r="H23" s="41" t="s">
        <v>41</v>
      </c>
      <c r="I23" s="41" t="s">
        <v>140</v>
      </c>
      <c r="J23" s="41" t="s">
        <v>42</v>
      </c>
      <c r="K23" s="41" t="s">
        <v>43</v>
      </c>
      <c r="L23" s="41" t="s">
        <v>141</v>
      </c>
      <c r="M23" s="41" t="s">
        <v>142</v>
      </c>
      <c r="N23" s="42">
        <v>25</v>
      </c>
      <c r="O23" s="42">
        <v>14</v>
      </c>
      <c r="P23" s="42">
        <f t="shared" si="0"/>
        <v>11</v>
      </c>
      <c r="Q23" s="42">
        <v>1</v>
      </c>
      <c r="R23" s="42">
        <v>35</v>
      </c>
      <c r="S23" s="42">
        <v>150</v>
      </c>
      <c r="T23" s="42"/>
      <c r="U23" s="42">
        <v>1</v>
      </c>
      <c r="V23" s="42">
        <v>4</v>
      </c>
      <c r="W23" s="41" t="s">
        <v>56</v>
      </c>
      <c r="X23" s="41" t="s">
        <v>143</v>
      </c>
      <c r="Y23" s="41" t="s">
        <v>144</v>
      </c>
      <c r="Z23" s="40" t="s">
        <v>145</v>
      </c>
      <c r="AA23" s="40"/>
      <c r="AB23" s="47"/>
    </row>
    <row r="24" s="21" customFormat="1" ht="55" customHeight="1" spans="1:28">
      <c r="A24" s="39">
        <v>18</v>
      </c>
      <c r="B24" s="40" t="s">
        <v>35</v>
      </c>
      <c r="C24" s="40" t="s">
        <v>36</v>
      </c>
      <c r="D24" s="40" t="s">
        <v>37</v>
      </c>
      <c r="E24" s="41" t="s">
        <v>137</v>
      </c>
      <c r="F24" s="41" t="s">
        <v>138</v>
      </c>
      <c r="G24" s="41" t="s">
        <v>146</v>
      </c>
      <c r="H24" s="41" t="s">
        <v>41</v>
      </c>
      <c r="I24" s="41" t="s">
        <v>147</v>
      </c>
      <c r="J24" s="41" t="s">
        <v>42</v>
      </c>
      <c r="K24" s="41" t="s">
        <v>43</v>
      </c>
      <c r="L24" s="41" t="s">
        <v>141</v>
      </c>
      <c r="M24" s="41" t="s">
        <v>148</v>
      </c>
      <c r="N24" s="42">
        <v>41</v>
      </c>
      <c r="O24" s="42">
        <v>21</v>
      </c>
      <c r="P24" s="42">
        <f t="shared" si="0"/>
        <v>20</v>
      </c>
      <c r="Q24" s="42">
        <v>1</v>
      </c>
      <c r="R24" s="42">
        <v>40</v>
      </c>
      <c r="S24" s="42">
        <v>200</v>
      </c>
      <c r="T24" s="42"/>
      <c r="U24" s="42">
        <v>5</v>
      </c>
      <c r="V24" s="42">
        <v>20</v>
      </c>
      <c r="W24" s="41" t="s">
        <v>149</v>
      </c>
      <c r="X24" s="41" t="s">
        <v>150</v>
      </c>
      <c r="Y24" s="41" t="s">
        <v>144</v>
      </c>
      <c r="Z24" s="40" t="s">
        <v>145</v>
      </c>
      <c r="AA24" s="40"/>
      <c r="AB24" s="47"/>
    </row>
    <row r="25" s="21" customFormat="1" ht="55" customHeight="1" spans="1:28">
      <c r="A25" s="39">
        <v>19</v>
      </c>
      <c r="B25" s="40" t="s">
        <v>50</v>
      </c>
      <c r="C25" s="40" t="s">
        <v>51</v>
      </c>
      <c r="D25" s="40" t="s">
        <v>52</v>
      </c>
      <c r="E25" s="41" t="s">
        <v>137</v>
      </c>
      <c r="F25" s="41" t="s">
        <v>151</v>
      </c>
      <c r="G25" s="41" t="s">
        <v>152</v>
      </c>
      <c r="H25" s="41" t="s">
        <v>41</v>
      </c>
      <c r="I25" s="41" t="s">
        <v>153</v>
      </c>
      <c r="J25" s="41" t="s">
        <v>42</v>
      </c>
      <c r="K25" s="41" t="s">
        <v>43</v>
      </c>
      <c r="L25" s="41" t="s">
        <v>154</v>
      </c>
      <c r="M25" s="41" t="s">
        <v>155</v>
      </c>
      <c r="N25" s="42">
        <v>21</v>
      </c>
      <c r="O25" s="42">
        <v>11</v>
      </c>
      <c r="P25" s="42">
        <f t="shared" si="0"/>
        <v>10</v>
      </c>
      <c r="Q25" s="42">
        <v>1</v>
      </c>
      <c r="R25" s="42">
        <v>16</v>
      </c>
      <c r="S25" s="42">
        <v>80</v>
      </c>
      <c r="T25" s="42"/>
      <c r="U25" s="42">
        <v>1</v>
      </c>
      <c r="V25" s="42">
        <v>4</v>
      </c>
      <c r="W25" s="41" t="s">
        <v>156</v>
      </c>
      <c r="X25" s="41" t="s">
        <v>157</v>
      </c>
      <c r="Y25" s="41" t="s">
        <v>158</v>
      </c>
      <c r="Z25" s="40">
        <v>13786444215</v>
      </c>
      <c r="AA25" s="40"/>
      <c r="AB25" s="47"/>
    </row>
    <row r="26" s="21" customFormat="1" ht="55" customHeight="1" spans="1:28">
      <c r="A26" s="39">
        <v>20</v>
      </c>
      <c r="B26" s="40" t="s">
        <v>50</v>
      </c>
      <c r="C26" s="40" t="s">
        <v>51</v>
      </c>
      <c r="D26" s="40" t="s">
        <v>52</v>
      </c>
      <c r="E26" s="41" t="s">
        <v>137</v>
      </c>
      <c r="F26" s="41" t="s">
        <v>151</v>
      </c>
      <c r="G26" s="41" t="s">
        <v>159</v>
      </c>
      <c r="H26" s="41" t="s">
        <v>41</v>
      </c>
      <c r="I26" s="41" t="s">
        <v>160</v>
      </c>
      <c r="J26" s="41" t="s">
        <v>42</v>
      </c>
      <c r="K26" s="41" t="s">
        <v>43</v>
      </c>
      <c r="L26" s="41" t="s">
        <v>154</v>
      </c>
      <c r="M26" s="41" t="s">
        <v>161</v>
      </c>
      <c r="N26" s="42">
        <v>18</v>
      </c>
      <c r="O26" s="42">
        <v>11</v>
      </c>
      <c r="P26" s="42">
        <f t="shared" si="0"/>
        <v>7</v>
      </c>
      <c r="Q26" s="42">
        <v>1</v>
      </c>
      <c r="R26" s="42">
        <v>20</v>
      </c>
      <c r="S26" s="42">
        <v>95</v>
      </c>
      <c r="T26" s="42"/>
      <c r="U26" s="42">
        <v>2</v>
      </c>
      <c r="V26" s="42">
        <v>10</v>
      </c>
      <c r="W26" s="41" t="s">
        <v>162</v>
      </c>
      <c r="X26" s="41" t="s">
        <v>163</v>
      </c>
      <c r="Y26" s="41" t="s">
        <v>158</v>
      </c>
      <c r="Z26" s="40">
        <v>13786444215</v>
      </c>
      <c r="AA26" s="40"/>
      <c r="AB26" s="47"/>
    </row>
    <row r="27" s="21" customFormat="1" ht="55" customHeight="1" spans="1:28">
      <c r="A27" s="39">
        <v>21</v>
      </c>
      <c r="B27" s="40" t="s">
        <v>35</v>
      </c>
      <c r="C27" s="40" t="s">
        <v>36</v>
      </c>
      <c r="D27" s="40" t="s">
        <v>37</v>
      </c>
      <c r="E27" s="41" t="s">
        <v>137</v>
      </c>
      <c r="F27" s="41" t="s">
        <v>151</v>
      </c>
      <c r="G27" s="41" t="s">
        <v>164</v>
      </c>
      <c r="H27" s="41" t="s">
        <v>41</v>
      </c>
      <c r="I27" s="41" t="s">
        <v>165</v>
      </c>
      <c r="J27" s="41" t="s">
        <v>42</v>
      </c>
      <c r="K27" s="41" t="s">
        <v>43</v>
      </c>
      <c r="L27" s="41" t="s">
        <v>154</v>
      </c>
      <c r="M27" s="41" t="s">
        <v>166</v>
      </c>
      <c r="N27" s="42">
        <v>62</v>
      </c>
      <c r="O27" s="42">
        <v>28</v>
      </c>
      <c r="P27" s="42">
        <f t="shared" si="0"/>
        <v>34</v>
      </c>
      <c r="Q27" s="42">
        <v>1</v>
      </c>
      <c r="R27" s="42">
        <v>60</v>
      </c>
      <c r="S27" s="42">
        <v>200</v>
      </c>
      <c r="T27" s="42"/>
      <c r="U27" s="42">
        <v>15</v>
      </c>
      <c r="V27" s="42">
        <v>50</v>
      </c>
      <c r="W27" s="41" t="s">
        <v>149</v>
      </c>
      <c r="X27" s="41" t="s">
        <v>167</v>
      </c>
      <c r="Y27" s="41" t="s">
        <v>158</v>
      </c>
      <c r="Z27" s="40" t="s">
        <v>168</v>
      </c>
      <c r="AA27" s="40"/>
      <c r="AB27" s="47"/>
    </row>
    <row r="28" s="21" customFormat="1" ht="55" customHeight="1" spans="1:28">
      <c r="A28" s="39">
        <v>22</v>
      </c>
      <c r="B28" s="40" t="s">
        <v>50</v>
      </c>
      <c r="C28" s="40" t="s">
        <v>51</v>
      </c>
      <c r="D28" s="40" t="s">
        <v>52</v>
      </c>
      <c r="E28" s="41" t="s">
        <v>137</v>
      </c>
      <c r="F28" s="41" t="s">
        <v>151</v>
      </c>
      <c r="G28" s="41" t="s">
        <v>169</v>
      </c>
      <c r="H28" s="41" t="s">
        <v>41</v>
      </c>
      <c r="I28" s="41" t="s">
        <v>170</v>
      </c>
      <c r="J28" s="41" t="s">
        <v>42</v>
      </c>
      <c r="K28" s="41" t="s">
        <v>43</v>
      </c>
      <c r="L28" s="41" t="s">
        <v>154</v>
      </c>
      <c r="M28" s="41" t="s">
        <v>142</v>
      </c>
      <c r="N28" s="42">
        <v>31</v>
      </c>
      <c r="O28" s="42">
        <v>14</v>
      </c>
      <c r="P28" s="42">
        <f t="shared" si="0"/>
        <v>17</v>
      </c>
      <c r="Q28" s="42">
        <v>1</v>
      </c>
      <c r="R28" s="42">
        <v>20</v>
      </c>
      <c r="S28" s="42">
        <v>80</v>
      </c>
      <c r="T28" s="42"/>
      <c r="U28" s="42">
        <v>2</v>
      </c>
      <c r="V28" s="42">
        <v>6</v>
      </c>
      <c r="W28" s="41" t="s">
        <v>56</v>
      </c>
      <c r="X28" s="41" t="s">
        <v>171</v>
      </c>
      <c r="Y28" s="41" t="s">
        <v>158</v>
      </c>
      <c r="Z28" s="40" t="s">
        <v>168</v>
      </c>
      <c r="AA28" s="40"/>
      <c r="AB28" s="47"/>
    </row>
    <row r="29" s="21" customFormat="1" ht="55" customHeight="1" spans="1:28">
      <c r="A29" s="39">
        <v>23</v>
      </c>
      <c r="B29" s="40" t="s">
        <v>35</v>
      </c>
      <c r="C29" s="40" t="s">
        <v>36</v>
      </c>
      <c r="D29" s="40" t="s">
        <v>37</v>
      </c>
      <c r="E29" s="41" t="s">
        <v>137</v>
      </c>
      <c r="F29" s="41" t="s">
        <v>172</v>
      </c>
      <c r="G29" s="41" t="s">
        <v>173</v>
      </c>
      <c r="H29" s="41" t="s">
        <v>41</v>
      </c>
      <c r="I29" s="41" t="s">
        <v>174</v>
      </c>
      <c r="J29" s="41" t="s">
        <v>42</v>
      </c>
      <c r="K29" s="41" t="s">
        <v>43</v>
      </c>
      <c r="L29" s="41" t="s">
        <v>175</v>
      </c>
      <c r="M29" s="41" t="s">
        <v>176</v>
      </c>
      <c r="N29" s="42">
        <v>41</v>
      </c>
      <c r="O29" s="42">
        <v>21</v>
      </c>
      <c r="P29" s="42">
        <f t="shared" si="0"/>
        <v>20</v>
      </c>
      <c r="Q29" s="42">
        <v>1</v>
      </c>
      <c r="R29" s="42">
        <v>50</v>
      </c>
      <c r="S29" s="42">
        <v>180</v>
      </c>
      <c r="T29" s="42"/>
      <c r="U29" s="42">
        <v>5</v>
      </c>
      <c r="V29" s="42">
        <v>20</v>
      </c>
      <c r="W29" s="41" t="s">
        <v>149</v>
      </c>
      <c r="X29" s="41" t="s">
        <v>150</v>
      </c>
      <c r="Y29" s="41" t="s">
        <v>177</v>
      </c>
      <c r="Z29" s="40" t="s">
        <v>178</v>
      </c>
      <c r="AA29" s="40"/>
      <c r="AB29" s="47"/>
    </row>
    <row r="30" s="21" customFormat="1" ht="55" customHeight="1" spans="1:28">
      <c r="A30" s="39">
        <v>24</v>
      </c>
      <c r="B30" s="40" t="s">
        <v>50</v>
      </c>
      <c r="C30" s="40" t="s">
        <v>51</v>
      </c>
      <c r="D30" s="40" t="s">
        <v>52</v>
      </c>
      <c r="E30" s="41" t="s">
        <v>137</v>
      </c>
      <c r="F30" s="41" t="s">
        <v>172</v>
      </c>
      <c r="G30" s="41" t="s">
        <v>179</v>
      </c>
      <c r="H30" s="41" t="s">
        <v>41</v>
      </c>
      <c r="I30" s="41" t="s">
        <v>174</v>
      </c>
      <c r="J30" s="41" t="s">
        <v>42</v>
      </c>
      <c r="K30" s="41" t="s">
        <v>43</v>
      </c>
      <c r="L30" s="41" t="s">
        <v>175</v>
      </c>
      <c r="M30" s="41" t="s">
        <v>180</v>
      </c>
      <c r="N30" s="42">
        <v>51</v>
      </c>
      <c r="O30" s="42">
        <v>28</v>
      </c>
      <c r="P30" s="42">
        <f t="shared" si="0"/>
        <v>23</v>
      </c>
      <c r="Q30" s="42">
        <v>1</v>
      </c>
      <c r="R30" s="42">
        <v>25</v>
      </c>
      <c r="S30" s="42">
        <v>90</v>
      </c>
      <c r="T30" s="42"/>
      <c r="U30" s="42">
        <v>5</v>
      </c>
      <c r="V30" s="42">
        <v>20</v>
      </c>
      <c r="W30" s="41" t="s">
        <v>56</v>
      </c>
      <c r="X30" s="41" t="s">
        <v>181</v>
      </c>
      <c r="Y30" s="41" t="s">
        <v>177</v>
      </c>
      <c r="Z30" s="40" t="s">
        <v>178</v>
      </c>
      <c r="AA30" s="40"/>
      <c r="AB30" s="47"/>
    </row>
    <row r="31" s="21" customFormat="1" ht="55" customHeight="1" spans="1:28">
      <c r="A31" s="39">
        <v>25</v>
      </c>
      <c r="B31" s="40" t="s">
        <v>35</v>
      </c>
      <c r="C31" s="40" t="s">
        <v>36</v>
      </c>
      <c r="D31" s="40" t="s">
        <v>37</v>
      </c>
      <c r="E31" s="41" t="s">
        <v>137</v>
      </c>
      <c r="F31" s="41" t="s">
        <v>182</v>
      </c>
      <c r="G31" s="41" t="s">
        <v>183</v>
      </c>
      <c r="H31" s="41" t="s">
        <v>41</v>
      </c>
      <c r="I31" s="41" t="s">
        <v>184</v>
      </c>
      <c r="J31" s="41" t="s">
        <v>42</v>
      </c>
      <c r="K31" s="41" t="s">
        <v>43</v>
      </c>
      <c r="L31" s="41" t="s">
        <v>185</v>
      </c>
      <c r="M31" s="41" t="s">
        <v>186</v>
      </c>
      <c r="N31" s="42">
        <v>31</v>
      </c>
      <c r="O31" s="42">
        <v>14</v>
      </c>
      <c r="P31" s="42">
        <f t="shared" si="0"/>
        <v>17</v>
      </c>
      <c r="Q31" s="42">
        <v>1</v>
      </c>
      <c r="R31" s="42">
        <v>30</v>
      </c>
      <c r="S31" s="42">
        <v>120</v>
      </c>
      <c r="T31" s="42">
        <v>1</v>
      </c>
      <c r="U31" s="42">
        <v>9</v>
      </c>
      <c r="V31" s="42">
        <v>40</v>
      </c>
      <c r="W31" s="41" t="s">
        <v>187</v>
      </c>
      <c r="X31" s="41" t="s">
        <v>188</v>
      </c>
      <c r="Y31" s="41" t="s">
        <v>189</v>
      </c>
      <c r="Z31" s="40">
        <v>13973421499</v>
      </c>
      <c r="AA31" s="40"/>
      <c r="AB31" s="47"/>
    </row>
    <row r="32" s="21" customFormat="1" ht="55" customHeight="1" spans="1:28">
      <c r="A32" s="39">
        <v>26</v>
      </c>
      <c r="B32" s="40" t="s">
        <v>35</v>
      </c>
      <c r="C32" s="40" t="s">
        <v>36</v>
      </c>
      <c r="D32" s="40" t="s">
        <v>37</v>
      </c>
      <c r="E32" s="41" t="s">
        <v>137</v>
      </c>
      <c r="F32" s="41" t="s">
        <v>182</v>
      </c>
      <c r="G32" s="41" t="s">
        <v>190</v>
      </c>
      <c r="H32" s="41" t="s">
        <v>122</v>
      </c>
      <c r="I32" s="41" t="s">
        <v>191</v>
      </c>
      <c r="J32" s="41" t="s">
        <v>42</v>
      </c>
      <c r="K32" s="41" t="s">
        <v>43</v>
      </c>
      <c r="L32" s="41" t="s">
        <v>185</v>
      </c>
      <c r="M32" s="41" t="s">
        <v>192</v>
      </c>
      <c r="N32" s="42">
        <v>144</v>
      </c>
      <c r="O32" s="42">
        <v>84</v>
      </c>
      <c r="P32" s="42">
        <f t="shared" si="0"/>
        <v>60</v>
      </c>
      <c r="Q32" s="42">
        <v>1</v>
      </c>
      <c r="R32" s="42">
        <v>697</v>
      </c>
      <c r="S32" s="42">
        <v>3159</v>
      </c>
      <c r="T32" s="42">
        <v>1</v>
      </c>
      <c r="U32" s="42">
        <v>66</v>
      </c>
      <c r="V32" s="42">
        <v>226</v>
      </c>
      <c r="W32" s="41" t="s">
        <v>193</v>
      </c>
      <c r="X32" s="41" t="s">
        <v>194</v>
      </c>
      <c r="Y32" s="41" t="s">
        <v>189</v>
      </c>
      <c r="Z32" s="40">
        <v>13973421499</v>
      </c>
      <c r="AA32" s="40"/>
      <c r="AB32" s="47"/>
    </row>
    <row r="33" s="21" customFormat="1" ht="55" customHeight="1" spans="1:28">
      <c r="A33" s="39">
        <v>27</v>
      </c>
      <c r="B33" s="40" t="s">
        <v>50</v>
      </c>
      <c r="C33" s="40" t="s">
        <v>195</v>
      </c>
      <c r="D33" s="40" t="s">
        <v>196</v>
      </c>
      <c r="E33" s="41" t="s">
        <v>137</v>
      </c>
      <c r="F33" s="41" t="s">
        <v>182</v>
      </c>
      <c r="G33" s="41" t="s">
        <v>197</v>
      </c>
      <c r="H33" s="41" t="s">
        <v>122</v>
      </c>
      <c r="I33" s="41" t="s">
        <v>198</v>
      </c>
      <c r="J33" s="41" t="s">
        <v>42</v>
      </c>
      <c r="K33" s="41" t="s">
        <v>43</v>
      </c>
      <c r="L33" s="41" t="s">
        <v>185</v>
      </c>
      <c r="M33" s="41" t="s">
        <v>199</v>
      </c>
      <c r="N33" s="42">
        <v>72</v>
      </c>
      <c r="O33" s="42">
        <v>42</v>
      </c>
      <c r="P33" s="42">
        <f t="shared" si="0"/>
        <v>30</v>
      </c>
      <c r="Q33" s="42">
        <v>1</v>
      </c>
      <c r="R33" s="42">
        <v>697</v>
      </c>
      <c r="S33" s="42">
        <v>3159</v>
      </c>
      <c r="T33" s="42">
        <v>1</v>
      </c>
      <c r="U33" s="42">
        <v>66</v>
      </c>
      <c r="V33" s="42">
        <v>226</v>
      </c>
      <c r="W33" s="41" t="s">
        <v>200</v>
      </c>
      <c r="X33" s="41" t="s">
        <v>201</v>
      </c>
      <c r="Y33" s="41" t="s">
        <v>189</v>
      </c>
      <c r="Z33" s="40" t="s">
        <v>202</v>
      </c>
      <c r="AA33" s="40"/>
      <c r="AB33" s="47"/>
    </row>
    <row r="34" s="21" customFormat="1" ht="55" customHeight="1" spans="1:28">
      <c r="A34" s="39">
        <v>28</v>
      </c>
      <c r="B34" s="40" t="s">
        <v>50</v>
      </c>
      <c r="C34" s="40" t="s">
        <v>195</v>
      </c>
      <c r="D34" s="40" t="s">
        <v>196</v>
      </c>
      <c r="E34" s="41" t="s">
        <v>137</v>
      </c>
      <c r="F34" s="41" t="s">
        <v>182</v>
      </c>
      <c r="G34" s="41" t="s">
        <v>203</v>
      </c>
      <c r="H34" s="41" t="s">
        <v>41</v>
      </c>
      <c r="I34" s="41" t="s">
        <v>204</v>
      </c>
      <c r="J34" s="41" t="s">
        <v>42</v>
      </c>
      <c r="K34" s="41" t="s">
        <v>43</v>
      </c>
      <c r="L34" s="41" t="s">
        <v>185</v>
      </c>
      <c r="M34" s="41" t="s">
        <v>205</v>
      </c>
      <c r="N34" s="42">
        <v>164</v>
      </c>
      <c r="O34" s="42">
        <v>84</v>
      </c>
      <c r="P34" s="42">
        <f t="shared" si="0"/>
        <v>80</v>
      </c>
      <c r="Q34" s="42">
        <v>1</v>
      </c>
      <c r="R34" s="42">
        <v>697</v>
      </c>
      <c r="S34" s="42">
        <v>3159</v>
      </c>
      <c r="T34" s="42">
        <v>1</v>
      </c>
      <c r="U34" s="42">
        <v>66</v>
      </c>
      <c r="V34" s="42">
        <v>226</v>
      </c>
      <c r="W34" s="41" t="s">
        <v>206</v>
      </c>
      <c r="X34" s="41" t="s">
        <v>201</v>
      </c>
      <c r="Y34" s="41" t="s">
        <v>189</v>
      </c>
      <c r="Z34" s="40" t="s">
        <v>202</v>
      </c>
      <c r="AA34" s="40"/>
      <c r="AB34" s="47"/>
    </row>
    <row r="35" s="21" customFormat="1" ht="55" customHeight="1" spans="1:28">
      <c r="A35" s="39">
        <v>29</v>
      </c>
      <c r="B35" s="40" t="s">
        <v>35</v>
      </c>
      <c r="C35" s="40" t="s">
        <v>36</v>
      </c>
      <c r="D35" s="40" t="s">
        <v>207</v>
      </c>
      <c r="E35" s="41" t="s">
        <v>137</v>
      </c>
      <c r="F35" s="41" t="s">
        <v>208</v>
      </c>
      <c r="G35" s="41" t="s">
        <v>209</v>
      </c>
      <c r="H35" s="41" t="s">
        <v>41</v>
      </c>
      <c r="I35" s="41" t="s">
        <v>210</v>
      </c>
      <c r="J35" s="41" t="s">
        <v>42</v>
      </c>
      <c r="K35" s="41" t="s">
        <v>43</v>
      </c>
      <c r="L35" s="41" t="s">
        <v>211</v>
      </c>
      <c r="M35" s="41" t="s">
        <v>212</v>
      </c>
      <c r="N35" s="42">
        <v>123</v>
      </c>
      <c r="O35" s="42">
        <v>56</v>
      </c>
      <c r="P35" s="42">
        <f t="shared" si="0"/>
        <v>67</v>
      </c>
      <c r="Q35" s="42">
        <v>1</v>
      </c>
      <c r="R35" s="42">
        <v>458</v>
      </c>
      <c r="S35" s="42">
        <v>1880</v>
      </c>
      <c r="T35" s="42">
        <v>1</v>
      </c>
      <c r="U35" s="42">
        <v>26</v>
      </c>
      <c r="V35" s="42">
        <v>87</v>
      </c>
      <c r="W35" s="41" t="s">
        <v>213</v>
      </c>
      <c r="X35" s="41" t="s">
        <v>214</v>
      </c>
      <c r="Y35" s="41" t="s">
        <v>215</v>
      </c>
      <c r="Z35" s="40" t="s">
        <v>216</v>
      </c>
      <c r="AA35" s="40"/>
      <c r="AB35" s="47"/>
    </row>
    <row r="36" s="21" customFormat="1" ht="55" customHeight="1" spans="1:28">
      <c r="A36" s="39">
        <v>30</v>
      </c>
      <c r="B36" s="40" t="s">
        <v>35</v>
      </c>
      <c r="C36" s="40" t="s">
        <v>36</v>
      </c>
      <c r="D36" s="40" t="s">
        <v>37</v>
      </c>
      <c r="E36" s="41" t="s">
        <v>137</v>
      </c>
      <c r="F36" s="41" t="s">
        <v>208</v>
      </c>
      <c r="G36" s="41" t="s">
        <v>217</v>
      </c>
      <c r="H36" s="41" t="s">
        <v>122</v>
      </c>
      <c r="I36" s="41" t="s">
        <v>218</v>
      </c>
      <c r="J36" s="41" t="s">
        <v>42</v>
      </c>
      <c r="K36" s="41" t="s">
        <v>43</v>
      </c>
      <c r="L36" s="41" t="s">
        <v>211</v>
      </c>
      <c r="M36" s="41" t="s">
        <v>219</v>
      </c>
      <c r="N36" s="42">
        <v>185</v>
      </c>
      <c r="O36" s="42">
        <v>84</v>
      </c>
      <c r="P36" s="42">
        <f t="shared" si="0"/>
        <v>101</v>
      </c>
      <c r="Q36" s="42">
        <v>1</v>
      </c>
      <c r="R36" s="42">
        <v>458</v>
      </c>
      <c r="S36" s="42">
        <v>1880</v>
      </c>
      <c r="T36" s="42">
        <v>1</v>
      </c>
      <c r="U36" s="42">
        <v>26</v>
      </c>
      <c r="V36" s="42">
        <v>87</v>
      </c>
      <c r="W36" s="41" t="s">
        <v>220</v>
      </c>
      <c r="X36" s="41" t="s">
        <v>214</v>
      </c>
      <c r="Y36" s="41" t="s">
        <v>215</v>
      </c>
      <c r="Z36" s="40" t="s">
        <v>216</v>
      </c>
      <c r="AA36" s="40"/>
      <c r="AB36" s="47"/>
    </row>
    <row r="37" s="21" customFormat="1" ht="55" customHeight="1" spans="1:28">
      <c r="A37" s="39">
        <v>31</v>
      </c>
      <c r="B37" s="40" t="s">
        <v>50</v>
      </c>
      <c r="C37" s="40" t="s">
        <v>51</v>
      </c>
      <c r="D37" s="40" t="s">
        <v>52</v>
      </c>
      <c r="E37" s="41" t="s">
        <v>137</v>
      </c>
      <c r="F37" s="41" t="s">
        <v>208</v>
      </c>
      <c r="G37" s="41" t="s">
        <v>221</v>
      </c>
      <c r="H37" s="41" t="s">
        <v>41</v>
      </c>
      <c r="I37" s="41" t="s">
        <v>210</v>
      </c>
      <c r="J37" s="41" t="s">
        <v>42</v>
      </c>
      <c r="K37" s="41" t="s">
        <v>43</v>
      </c>
      <c r="L37" s="41" t="s">
        <v>211</v>
      </c>
      <c r="M37" s="41" t="s">
        <v>222</v>
      </c>
      <c r="N37" s="42">
        <v>31</v>
      </c>
      <c r="O37" s="42">
        <v>14</v>
      </c>
      <c r="P37" s="42">
        <f t="shared" si="0"/>
        <v>17</v>
      </c>
      <c r="Q37" s="42">
        <v>1</v>
      </c>
      <c r="R37" s="42">
        <v>20</v>
      </c>
      <c r="S37" s="42">
        <v>90</v>
      </c>
      <c r="T37" s="42">
        <v>1</v>
      </c>
      <c r="U37" s="42">
        <v>1</v>
      </c>
      <c r="V37" s="42">
        <v>4</v>
      </c>
      <c r="W37" s="41" t="s">
        <v>162</v>
      </c>
      <c r="X37" s="41" t="s">
        <v>157</v>
      </c>
      <c r="Y37" s="41" t="s">
        <v>215</v>
      </c>
      <c r="Z37" s="40" t="s">
        <v>216</v>
      </c>
      <c r="AA37" s="40"/>
      <c r="AB37" s="47"/>
    </row>
    <row r="38" s="21" customFormat="1" ht="55" customHeight="1" spans="1:28">
      <c r="A38" s="39">
        <v>32</v>
      </c>
      <c r="B38" s="40" t="s">
        <v>35</v>
      </c>
      <c r="C38" s="40" t="s">
        <v>36</v>
      </c>
      <c r="D38" s="40" t="s">
        <v>37</v>
      </c>
      <c r="E38" s="41" t="s">
        <v>137</v>
      </c>
      <c r="F38" s="41" t="s">
        <v>223</v>
      </c>
      <c r="G38" s="41" t="s">
        <v>224</v>
      </c>
      <c r="H38" s="41" t="s">
        <v>122</v>
      </c>
      <c r="I38" s="41" t="s">
        <v>225</v>
      </c>
      <c r="J38" s="41" t="s">
        <v>42</v>
      </c>
      <c r="K38" s="41" t="s">
        <v>43</v>
      </c>
      <c r="L38" s="41" t="s">
        <v>226</v>
      </c>
      <c r="M38" s="41" t="s">
        <v>227</v>
      </c>
      <c r="N38" s="42">
        <v>133</v>
      </c>
      <c r="O38" s="42">
        <v>70</v>
      </c>
      <c r="P38" s="42">
        <f t="shared" si="0"/>
        <v>63</v>
      </c>
      <c r="Q38" s="42">
        <v>1</v>
      </c>
      <c r="R38" s="42">
        <v>258</v>
      </c>
      <c r="S38" s="42">
        <v>1400</v>
      </c>
      <c r="T38" s="42"/>
      <c r="U38" s="42">
        <v>19</v>
      </c>
      <c r="V38" s="42">
        <v>67</v>
      </c>
      <c r="W38" s="41" t="s">
        <v>228</v>
      </c>
      <c r="X38" s="41" t="s">
        <v>229</v>
      </c>
      <c r="Y38" s="41" t="s">
        <v>230</v>
      </c>
      <c r="Z38" s="40" t="s">
        <v>231</v>
      </c>
      <c r="AA38" s="40"/>
      <c r="AB38" s="47"/>
    </row>
    <row r="39" s="21" customFormat="1" ht="55" customHeight="1" spans="1:28">
      <c r="A39" s="39">
        <v>33</v>
      </c>
      <c r="B39" s="40" t="s">
        <v>50</v>
      </c>
      <c r="C39" s="40" t="s">
        <v>51</v>
      </c>
      <c r="D39" s="40" t="s">
        <v>52</v>
      </c>
      <c r="E39" s="41" t="s">
        <v>137</v>
      </c>
      <c r="F39" s="41" t="s">
        <v>223</v>
      </c>
      <c r="G39" s="41" t="s">
        <v>232</v>
      </c>
      <c r="H39" s="41" t="s">
        <v>41</v>
      </c>
      <c r="I39" s="41" t="s">
        <v>233</v>
      </c>
      <c r="J39" s="41" t="s">
        <v>42</v>
      </c>
      <c r="K39" s="41" t="s">
        <v>43</v>
      </c>
      <c r="L39" s="41" t="s">
        <v>226</v>
      </c>
      <c r="M39" s="41" t="s">
        <v>234</v>
      </c>
      <c r="N39" s="42">
        <v>41</v>
      </c>
      <c r="O39" s="42">
        <v>21</v>
      </c>
      <c r="P39" s="42">
        <f t="shared" si="0"/>
        <v>20</v>
      </c>
      <c r="Q39" s="42">
        <v>1</v>
      </c>
      <c r="R39" s="42">
        <v>28</v>
      </c>
      <c r="S39" s="42">
        <v>125</v>
      </c>
      <c r="T39" s="42"/>
      <c r="U39" s="42">
        <v>2</v>
      </c>
      <c r="V39" s="42">
        <v>7</v>
      </c>
      <c r="W39" s="41" t="s">
        <v>162</v>
      </c>
      <c r="X39" s="41" t="s">
        <v>235</v>
      </c>
      <c r="Y39" s="41" t="s">
        <v>230</v>
      </c>
      <c r="Z39" s="40" t="s">
        <v>231</v>
      </c>
      <c r="AA39" s="40"/>
      <c r="AB39" s="47"/>
    </row>
    <row r="40" s="21" customFormat="1" ht="55" customHeight="1" spans="1:28">
      <c r="A40" s="39">
        <v>34</v>
      </c>
      <c r="B40" s="40" t="s">
        <v>50</v>
      </c>
      <c r="C40" s="40" t="s">
        <v>51</v>
      </c>
      <c r="D40" s="40" t="s">
        <v>52</v>
      </c>
      <c r="E40" s="41" t="s">
        <v>137</v>
      </c>
      <c r="F40" s="41" t="s">
        <v>236</v>
      </c>
      <c r="G40" s="41" t="s">
        <v>237</v>
      </c>
      <c r="H40" s="41" t="s">
        <v>122</v>
      </c>
      <c r="I40" s="41" t="s">
        <v>238</v>
      </c>
      <c r="J40" s="41" t="s">
        <v>42</v>
      </c>
      <c r="K40" s="41" t="s">
        <v>43</v>
      </c>
      <c r="L40" s="41" t="s">
        <v>239</v>
      </c>
      <c r="M40" s="41" t="s">
        <v>240</v>
      </c>
      <c r="N40" s="42">
        <v>41</v>
      </c>
      <c r="O40" s="42">
        <v>21</v>
      </c>
      <c r="P40" s="42">
        <f t="shared" si="0"/>
        <v>20</v>
      </c>
      <c r="Q40" s="42">
        <v>1</v>
      </c>
      <c r="R40" s="42">
        <v>38</v>
      </c>
      <c r="S40" s="42">
        <v>185</v>
      </c>
      <c r="T40" s="42"/>
      <c r="U40" s="42">
        <v>1</v>
      </c>
      <c r="V40" s="42">
        <v>1</v>
      </c>
      <c r="W40" s="41" t="s">
        <v>162</v>
      </c>
      <c r="X40" s="41" t="s">
        <v>241</v>
      </c>
      <c r="Y40" s="41" t="s">
        <v>242</v>
      </c>
      <c r="Z40" s="40" t="s">
        <v>243</v>
      </c>
      <c r="AA40" s="40"/>
      <c r="AB40" s="47"/>
    </row>
    <row r="41" s="21" customFormat="1" ht="55" customHeight="1" spans="1:28">
      <c r="A41" s="39">
        <v>35</v>
      </c>
      <c r="B41" s="40" t="s">
        <v>50</v>
      </c>
      <c r="C41" s="40" t="s">
        <v>51</v>
      </c>
      <c r="D41" s="40" t="s">
        <v>52</v>
      </c>
      <c r="E41" s="41" t="s">
        <v>137</v>
      </c>
      <c r="F41" s="41" t="s">
        <v>236</v>
      </c>
      <c r="G41" s="41" t="s">
        <v>244</v>
      </c>
      <c r="H41" s="41" t="s">
        <v>122</v>
      </c>
      <c r="I41" s="41" t="s">
        <v>245</v>
      </c>
      <c r="J41" s="41" t="s">
        <v>42</v>
      </c>
      <c r="K41" s="41" t="s">
        <v>43</v>
      </c>
      <c r="L41" s="41" t="s">
        <v>239</v>
      </c>
      <c r="M41" s="41" t="s">
        <v>246</v>
      </c>
      <c r="N41" s="42">
        <v>31</v>
      </c>
      <c r="O41" s="42">
        <v>14</v>
      </c>
      <c r="P41" s="42">
        <f t="shared" si="0"/>
        <v>17</v>
      </c>
      <c r="Q41" s="42">
        <v>1</v>
      </c>
      <c r="R41" s="42">
        <v>42</v>
      </c>
      <c r="S41" s="42">
        <v>254</v>
      </c>
      <c r="T41" s="42"/>
      <c r="U41" s="42">
        <v>3</v>
      </c>
      <c r="V41" s="42">
        <v>8</v>
      </c>
      <c r="W41" s="41" t="s">
        <v>162</v>
      </c>
      <c r="X41" s="41" t="s">
        <v>247</v>
      </c>
      <c r="Y41" s="41" t="s">
        <v>242</v>
      </c>
      <c r="Z41" s="40" t="s">
        <v>243</v>
      </c>
      <c r="AA41" s="40"/>
      <c r="AB41" s="47"/>
    </row>
    <row r="42" s="21" customFormat="1" ht="55" customHeight="1" spans="1:28">
      <c r="A42" s="39">
        <v>36</v>
      </c>
      <c r="B42" s="40" t="s">
        <v>35</v>
      </c>
      <c r="C42" s="40" t="s">
        <v>36</v>
      </c>
      <c r="D42" s="40" t="s">
        <v>37</v>
      </c>
      <c r="E42" s="41" t="s">
        <v>137</v>
      </c>
      <c r="F42" s="41" t="s">
        <v>248</v>
      </c>
      <c r="G42" s="41" t="s">
        <v>249</v>
      </c>
      <c r="H42" s="41" t="s">
        <v>122</v>
      </c>
      <c r="I42" s="41" t="s">
        <v>250</v>
      </c>
      <c r="J42" s="41" t="s">
        <v>42</v>
      </c>
      <c r="K42" s="41" t="s">
        <v>43</v>
      </c>
      <c r="L42" s="41" t="s">
        <v>251</v>
      </c>
      <c r="M42" s="41" t="s">
        <v>252</v>
      </c>
      <c r="N42" s="42">
        <v>144</v>
      </c>
      <c r="O42" s="42">
        <v>70</v>
      </c>
      <c r="P42" s="42">
        <f t="shared" si="0"/>
        <v>74</v>
      </c>
      <c r="Q42" s="42">
        <v>1</v>
      </c>
      <c r="R42" s="42">
        <v>806</v>
      </c>
      <c r="S42" s="42">
        <v>2860</v>
      </c>
      <c r="T42" s="42"/>
      <c r="U42" s="42">
        <v>27</v>
      </c>
      <c r="V42" s="42">
        <v>82</v>
      </c>
      <c r="W42" s="41" t="s">
        <v>253</v>
      </c>
      <c r="X42" s="41" t="s">
        <v>254</v>
      </c>
      <c r="Y42" s="41" t="s">
        <v>255</v>
      </c>
      <c r="Z42" s="40" t="s">
        <v>256</v>
      </c>
      <c r="AA42" s="40"/>
      <c r="AB42" s="47"/>
    </row>
    <row r="43" s="21" customFormat="1" ht="55" customHeight="1" spans="1:28">
      <c r="A43" s="39">
        <v>37</v>
      </c>
      <c r="B43" s="40" t="s">
        <v>50</v>
      </c>
      <c r="C43" s="40" t="s">
        <v>51</v>
      </c>
      <c r="D43" s="40" t="s">
        <v>52</v>
      </c>
      <c r="E43" s="41" t="s">
        <v>137</v>
      </c>
      <c r="F43" s="41" t="s">
        <v>248</v>
      </c>
      <c r="G43" s="41" t="s">
        <v>257</v>
      </c>
      <c r="H43" s="41" t="s">
        <v>122</v>
      </c>
      <c r="I43" s="41" t="s">
        <v>258</v>
      </c>
      <c r="J43" s="41" t="s">
        <v>42</v>
      </c>
      <c r="K43" s="41" t="s">
        <v>43</v>
      </c>
      <c r="L43" s="41" t="s">
        <v>251</v>
      </c>
      <c r="M43" s="41" t="s">
        <v>246</v>
      </c>
      <c r="N43" s="42">
        <v>31</v>
      </c>
      <c r="O43" s="42">
        <v>14</v>
      </c>
      <c r="P43" s="42">
        <f t="shared" si="0"/>
        <v>17</v>
      </c>
      <c r="Q43" s="42">
        <v>1</v>
      </c>
      <c r="R43" s="42">
        <v>40</v>
      </c>
      <c r="S43" s="42">
        <v>250</v>
      </c>
      <c r="T43" s="42"/>
      <c r="U43" s="42">
        <v>4</v>
      </c>
      <c r="V43" s="42">
        <v>10</v>
      </c>
      <c r="W43" s="41" t="s">
        <v>162</v>
      </c>
      <c r="X43" s="41" t="s">
        <v>259</v>
      </c>
      <c r="Y43" s="41" t="s">
        <v>255</v>
      </c>
      <c r="Z43" s="40" t="s">
        <v>256</v>
      </c>
      <c r="AA43" s="40"/>
      <c r="AB43" s="47"/>
    </row>
    <row r="44" s="21" customFormat="1" ht="55" customHeight="1" spans="1:28">
      <c r="A44" s="39">
        <v>38</v>
      </c>
      <c r="B44" s="40" t="s">
        <v>35</v>
      </c>
      <c r="C44" s="40" t="s">
        <v>36</v>
      </c>
      <c r="D44" s="40" t="s">
        <v>37</v>
      </c>
      <c r="E44" s="41" t="s">
        <v>137</v>
      </c>
      <c r="F44" s="41" t="s">
        <v>248</v>
      </c>
      <c r="G44" s="41" t="s">
        <v>260</v>
      </c>
      <c r="H44" s="41" t="s">
        <v>41</v>
      </c>
      <c r="I44" s="41" t="s">
        <v>261</v>
      </c>
      <c r="J44" s="41" t="s">
        <v>42</v>
      </c>
      <c r="K44" s="41" t="s">
        <v>43</v>
      </c>
      <c r="L44" s="41" t="s">
        <v>251</v>
      </c>
      <c r="M44" s="41" t="s">
        <v>262</v>
      </c>
      <c r="N44" s="42">
        <v>164</v>
      </c>
      <c r="O44" s="42">
        <v>84</v>
      </c>
      <c r="P44" s="42">
        <f t="shared" si="0"/>
        <v>80</v>
      </c>
      <c r="Q44" s="42">
        <v>1</v>
      </c>
      <c r="R44" s="42">
        <v>400</v>
      </c>
      <c r="S44" s="42">
        <v>1760</v>
      </c>
      <c r="T44" s="42"/>
      <c r="U44" s="42">
        <v>17</v>
      </c>
      <c r="V44" s="42">
        <v>52</v>
      </c>
      <c r="W44" s="41" t="s">
        <v>263</v>
      </c>
      <c r="X44" s="41" t="s">
        <v>264</v>
      </c>
      <c r="Y44" s="41" t="s">
        <v>255</v>
      </c>
      <c r="Z44" s="40" t="s">
        <v>256</v>
      </c>
      <c r="AA44" s="40"/>
      <c r="AB44" s="47"/>
    </row>
    <row r="45" s="21" customFormat="1" ht="55" customHeight="1" spans="1:28">
      <c r="A45" s="39">
        <v>39</v>
      </c>
      <c r="B45" s="40" t="s">
        <v>50</v>
      </c>
      <c r="C45" s="40" t="s">
        <v>51</v>
      </c>
      <c r="D45" s="40" t="s">
        <v>52</v>
      </c>
      <c r="E45" s="41" t="s">
        <v>137</v>
      </c>
      <c r="F45" s="41" t="s">
        <v>265</v>
      </c>
      <c r="G45" s="41" t="s">
        <v>266</v>
      </c>
      <c r="H45" s="41" t="s">
        <v>41</v>
      </c>
      <c r="I45" s="41" t="s">
        <v>267</v>
      </c>
      <c r="J45" s="41" t="s">
        <v>42</v>
      </c>
      <c r="K45" s="41" t="s">
        <v>43</v>
      </c>
      <c r="L45" s="41" t="s">
        <v>268</v>
      </c>
      <c r="M45" s="41" t="s">
        <v>269</v>
      </c>
      <c r="N45" s="42">
        <v>62</v>
      </c>
      <c r="O45" s="42">
        <v>28</v>
      </c>
      <c r="P45" s="42">
        <f t="shared" si="0"/>
        <v>34</v>
      </c>
      <c r="Q45" s="42">
        <v>1</v>
      </c>
      <c r="R45" s="42">
        <v>60</v>
      </c>
      <c r="S45" s="42">
        <v>240</v>
      </c>
      <c r="T45" s="42"/>
      <c r="U45" s="42">
        <v>4</v>
      </c>
      <c r="V45" s="42">
        <v>10</v>
      </c>
      <c r="W45" s="41" t="s">
        <v>162</v>
      </c>
      <c r="X45" s="41" t="s">
        <v>259</v>
      </c>
      <c r="Y45" s="41" t="s">
        <v>270</v>
      </c>
      <c r="Z45" s="40" t="s">
        <v>271</v>
      </c>
      <c r="AA45" s="40"/>
      <c r="AB45" s="47"/>
    </row>
    <row r="46" s="21" customFormat="1" ht="55" customHeight="1" spans="1:28">
      <c r="A46" s="39">
        <v>40</v>
      </c>
      <c r="B46" s="40" t="s">
        <v>35</v>
      </c>
      <c r="C46" s="40" t="s">
        <v>36</v>
      </c>
      <c r="D46" s="40" t="s">
        <v>207</v>
      </c>
      <c r="E46" s="41" t="s">
        <v>137</v>
      </c>
      <c r="F46" s="41" t="s">
        <v>265</v>
      </c>
      <c r="G46" s="41" t="s">
        <v>272</v>
      </c>
      <c r="H46" s="41" t="s">
        <v>41</v>
      </c>
      <c r="I46" s="41" t="s">
        <v>273</v>
      </c>
      <c r="J46" s="41" t="s">
        <v>42</v>
      </c>
      <c r="K46" s="41" t="s">
        <v>43</v>
      </c>
      <c r="L46" s="41" t="s">
        <v>251</v>
      </c>
      <c r="M46" s="41" t="s">
        <v>262</v>
      </c>
      <c r="N46" s="42">
        <v>164</v>
      </c>
      <c r="O46" s="42">
        <v>84</v>
      </c>
      <c r="P46" s="42">
        <f t="shared" si="0"/>
        <v>80</v>
      </c>
      <c r="Q46" s="42">
        <v>1</v>
      </c>
      <c r="R46" s="42">
        <v>300</v>
      </c>
      <c r="S46" s="42">
        <v>1560</v>
      </c>
      <c r="T46" s="42"/>
      <c r="U46" s="42">
        <v>15</v>
      </c>
      <c r="V46" s="42">
        <v>42</v>
      </c>
      <c r="W46" s="41" t="s">
        <v>263</v>
      </c>
      <c r="X46" s="41" t="s">
        <v>274</v>
      </c>
      <c r="Y46" s="41" t="s">
        <v>270</v>
      </c>
      <c r="Z46" s="40" t="s">
        <v>271</v>
      </c>
      <c r="AA46" s="40"/>
      <c r="AB46" s="47"/>
    </row>
    <row r="47" s="21" customFormat="1" ht="55" customHeight="1" spans="1:28">
      <c r="A47" s="39">
        <v>41</v>
      </c>
      <c r="B47" s="40" t="s">
        <v>50</v>
      </c>
      <c r="C47" s="40" t="s">
        <v>51</v>
      </c>
      <c r="D47" s="40" t="s">
        <v>52</v>
      </c>
      <c r="E47" s="41" t="s">
        <v>137</v>
      </c>
      <c r="F47" s="41" t="s">
        <v>275</v>
      </c>
      <c r="G47" s="41" t="s">
        <v>276</v>
      </c>
      <c r="H47" s="41" t="s">
        <v>41</v>
      </c>
      <c r="I47" s="41" t="s">
        <v>277</v>
      </c>
      <c r="J47" s="41" t="s">
        <v>42</v>
      </c>
      <c r="K47" s="41" t="s">
        <v>43</v>
      </c>
      <c r="L47" s="41" t="s">
        <v>278</v>
      </c>
      <c r="M47" s="41" t="s">
        <v>269</v>
      </c>
      <c r="N47" s="42">
        <v>62</v>
      </c>
      <c r="O47" s="42">
        <v>28</v>
      </c>
      <c r="P47" s="42">
        <f t="shared" si="0"/>
        <v>34</v>
      </c>
      <c r="Q47" s="42">
        <v>1</v>
      </c>
      <c r="R47" s="42">
        <v>40</v>
      </c>
      <c r="S47" s="42">
        <v>160</v>
      </c>
      <c r="T47" s="42"/>
      <c r="U47" s="42">
        <v>3</v>
      </c>
      <c r="V47" s="42">
        <v>8</v>
      </c>
      <c r="W47" s="41" t="s">
        <v>162</v>
      </c>
      <c r="X47" s="41" t="s">
        <v>247</v>
      </c>
      <c r="Y47" s="41" t="s">
        <v>279</v>
      </c>
      <c r="Z47" s="40" t="s">
        <v>280</v>
      </c>
      <c r="AA47" s="40"/>
      <c r="AB47" s="47"/>
    </row>
    <row r="48" s="21" customFormat="1" ht="55" customHeight="1" spans="1:28">
      <c r="A48" s="39">
        <v>42</v>
      </c>
      <c r="B48" s="40" t="s">
        <v>35</v>
      </c>
      <c r="C48" s="40" t="s">
        <v>36</v>
      </c>
      <c r="D48" s="40" t="s">
        <v>37</v>
      </c>
      <c r="E48" s="41" t="s">
        <v>137</v>
      </c>
      <c r="F48" s="41" t="s">
        <v>275</v>
      </c>
      <c r="G48" s="41" t="s">
        <v>281</v>
      </c>
      <c r="H48" s="41" t="s">
        <v>41</v>
      </c>
      <c r="I48" s="41" t="s">
        <v>282</v>
      </c>
      <c r="J48" s="41" t="s">
        <v>42</v>
      </c>
      <c r="K48" s="41" t="s">
        <v>43</v>
      </c>
      <c r="L48" s="41" t="s">
        <v>278</v>
      </c>
      <c r="M48" s="41" t="s">
        <v>283</v>
      </c>
      <c r="N48" s="42">
        <v>62</v>
      </c>
      <c r="O48" s="42">
        <v>28</v>
      </c>
      <c r="P48" s="42">
        <f t="shared" si="0"/>
        <v>34</v>
      </c>
      <c r="Q48" s="42">
        <v>1</v>
      </c>
      <c r="R48" s="42">
        <v>30</v>
      </c>
      <c r="S48" s="42">
        <v>105</v>
      </c>
      <c r="T48" s="42"/>
      <c r="U48" s="42">
        <v>2</v>
      </c>
      <c r="V48" s="42">
        <v>7</v>
      </c>
      <c r="W48" s="41" t="s">
        <v>284</v>
      </c>
      <c r="X48" s="41" t="s">
        <v>285</v>
      </c>
      <c r="Y48" s="41" t="s">
        <v>279</v>
      </c>
      <c r="Z48" s="40" t="s">
        <v>280</v>
      </c>
      <c r="AA48" s="40"/>
      <c r="AB48" s="47"/>
    </row>
    <row r="49" s="21" customFormat="1" ht="55" customHeight="1" spans="1:28">
      <c r="A49" s="39">
        <v>43</v>
      </c>
      <c r="B49" s="40" t="s">
        <v>35</v>
      </c>
      <c r="C49" s="40" t="s">
        <v>36</v>
      </c>
      <c r="D49" s="40" t="s">
        <v>37</v>
      </c>
      <c r="E49" s="41" t="s">
        <v>137</v>
      </c>
      <c r="F49" s="41" t="s">
        <v>286</v>
      </c>
      <c r="G49" s="41" t="s">
        <v>287</v>
      </c>
      <c r="H49" s="41" t="s">
        <v>122</v>
      </c>
      <c r="I49" s="41" t="s">
        <v>288</v>
      </c>
      <c r="J49" s="41" t="s">
        <v>42</v>
      </c>
      <c r="K49" s="41" t="s">
        <v>43</v>
      </c>
      <c r="L49" s="41" t="s">
        <v>289</v>
      </c>
      <c r="M49" s="41" t="s">
        <v>290</v>
      </c>
      <c r="N49" s="42">
        <v>51</v>
      </c>
      <c r="O49" s="42">
        <v>21</v>
      </c>
      <c r="P49" s="42">
        <f t="shared" si="0"/>
        <v>30</v>
      </c>
      <c r="Q49" s="42">
        <v>1</v>
      </c>
      <c r="R49" s="42">
        <v>66</v>
      </c>
      <c r="S49" s="42">
        <v>270</v>
      </c>
      <c r="T49" s="42"/>
      <c r="U49" s="42">
        <v>7</v>
      </c>
      <c r="V49" s="42">
        <v>24</v>
      </c>
      <c r="W49" s="41" t="s">
        <v>253</v>
      </c>
      <c r="X49" s="41" t="s">
        <v>291</v>
      </c>
      <c r="Y49" s="41" t="s">
        <v>292</v>
      </c>
      <c r="Z49" s="40" t="s">
        <v>293</v>
      </c>
      <c r="AA49" s="40"/>
      <c r="AB49" s="47"/>
    </row>
    <row r="50" s="21" customFormat="1" ht="55" customHeight="1" spans="1:28">
      <c r="A50" s="39">
        <v>44</v>
      </c>
      <c r="B50" s="40" t="s">
        <v>50</v>
      </c>
      <c r="C50" s="40" t="s">
        <v>51</v>
      </c>
      <c r="D50" s="40" t="s">
        <v>52</v>
      </c>
      <c r="E50" s="41" t="s">
        <v>137</v>
      </c>
      <c r="F50" s="41" t="s">
        <v>294</v>
      </c>
      <c r="G50" s="41" t="s">
        <v>295</v>
      </c>
      <c r="H50" s="41" t="s">
        <v>41</v>
      </c>
      <c r="I50" s="41" t="s">
        <v>296</v>
      </c>
      <c r="J50" s="41" t="s">
        <v>42</v>
      </c>
      <c r="K50" s="41" t="s">
        <v>43</v>
      </c>
      <c r="L50" s="41" t="s">
        <v>294</v>
      </c>
      <c r="M50" s="41" t="s">
        <v>297</v>
      </c>
      <c r="N50" s="42">
        <v>62</v>
      </c>
      <c r="O50" s="42">
        <v>28</v>
      </c>
      <c r="P50" s="42">
        <f t="shared" si="0"/>
        <v>34</v>
      </c>
      <c r="Q50" s="42">
        <v>1</v>
      </c>
      <c r="R50" s="42">
        <v>38</v>
      </c>
      <c r="S50" s="42">
        <v>242</v>
      </c>
      <c r="T50" s="42"/>
      <c r="U50" s="42">
        <v>4</v>
      </c>
      <c r="V50" s="42">
        <v>10</v>
      </c>
      <c r="W50" s="41" t="s">
        <v>162</v>
      </c>
      <c r="X50" s="41" t="s">
        <v>259</v>
      </c>
      <c r="Y50" s="41" t="s">
        <v>298</v>
      </c>
      <c r="Z50" s="40" t="s">
        <v>299</v>
      </c>
      <c r="AA50" s="40"/>
      <c r="AB50" s="47"/>
    </row>
    <row r="51" s="21" customFormat="1" ht="55" customHeight="1" spans="1:28">
      <c r="A51" s="39">
        <v>45</v>
      </c>
      <c r="B51" s="40" t="s">
        <v>35</v>
      </c>
      <c r="C51" s="40" t="s">
        <v>36</v>
      </c>
      <c r="D51" s="40" t="s">
        <v>37</v>
      </c>
      <c r="E51" s="41" t="s">
        <v>137</v>
      </c>
      <c r="F51" s="41" t="s">
        <v>294</v>
      </c>
      <c r="G51" s="41" t="s">
        <v>300</v>
      </c>
      <c r="H51" s="41" t="s">
        <v>122</v>
      </c>
      <c r="I51" s="41" t="s">
        <v>301</v>
      </c>
      <c r="J51" s="41" t="s">
        <v>42</v>
      </c>
      <c r="K51" s="41" t="s">
        <v>43</v>
      </c>
      <c r="L51" s="41" t="s">
        <v>294</v>
      </c>
      <c r="M51" s="41" t="s">
        <v>302</v>
      </c>
      <c r="N51" s="42">
        <v>82</v>
      </c>
      <c r="O51" s="42">
        <v>42</v>
      </c>
      <c r="P51" s="42">
        <f t="shared" si="0"/>
        <v>40</v>
      </c>
      <c r="Q51" s="42">
        <v>1</v>
      </c>
      <c r="R51" s="42">
        <v>60</v>
      </c>
      <c r="S51" s="42">
        <v>240</v>
      </c>
      <c r="T51" s="42"/>
      <c r="U51" s="42">
        <v>6</v>
      </c>
      <c r="V51" s="42">
        <v>20</v>
      </c>
      <c r="W51" s="41" t="s">
        <v>253</v>
      </c>
      <c r="X51" s="41" t="s">
        <v>150</v>
      </c>
      <c r="Y51" s="41" t="s">
        <v>298</v>
      </c>
      <c r="Z51" s="40" t="s">
        <v>299</v>
      </c>
      <c r="AA51" s="40"/>
      <c r="AB51" s="47"/>
    </row>
    <row r="52" s="21" customFormat="1" ht="55" customHeight="1" spans="1:28">
      <c r="A52" s="39">
        <v>46</v>
      </c>
      <c r="B52" s="40" t="s">
        <v>35</v>
      </c>
      <c r="C52" s="40" t="s">
        <v>36</v>
      </c>
      <c r="D52" s="40" t="s">
        <v>37</v>
      </c>
      <c r="E52" s="41" t="s">
        <v>137</v>
      </c>
      <c r="F52" s="41" t="s">
        <v>303</v>
      </c>
      <c r="G52" s="41" t="s">
        <v>304</v>
      </c>
      <c r="H52" s="41" t="s">
        <v>41</v>
      </c>
      <c r="I52" s="41" t="s">
        <v>305</v>
      </c>
      <c r="J52" s="41" t="s">
        <v>42</v>
      </c>
      <c r="K52" s="41" t="s">
        <v>43</v>
      </c>
      <c r="L52" s="41" t="s">
        <v>306</v>
      </c>
      <c r="M52" s="41" t="s">
        <v>307</v>
      </c>
      <c r="N52" s="42">
        <v>123</v>
      </c>
      <c r="O52" s="42">
        <v>56</v>
      </c>
      <c r="P52" s="42">
        <f t="shared" si="0"/>
        <v>67</v>
      </c>
      <c r="Q52" s="42">
        <v>1</v>
      </c>
      <c r="R52" s="42">
        <v>158</v>
      </c>
      <c r="S52" s="42">
        <v>900</v>
      </c>
      <c r="T52" s="42">
        <v>1</v>
      </c>
      <c r="U52" s="42">
        <v>29</v>
      </c>
      <c r="V52" s="42">
        <v>87</v>
      </c>
      <c r="W52" s="41" t="s">
        <v>220</v>
      </c>
      <c r="X52" s="41" t="s">
        <v>214</v>
      </c>
      <c r="Y52" s="41" t="s">
        <v>308</v>
      </c>
      <c r="Z52" s="40" t="s">
        <v>309</v>
      </c>
      <c r="AA52" s="40"/>
      <c r="AB52" s="47"/>
    </row>
    <row r="53" s="21" customFormat="1" ht="55" customHeight="1" spans="1:28">
      <c r="A53" s="39">
        <v>47</v>
      </c>
      <c r="B53" s="40" t="s">
        <v>50</v>
      </c>
      <c r="C53" s="40" t="s">
        <v>51</v>
      </c>
      <c r="D53" s="40" t="s">
        <v>52</v>
      </c>
      <c r="E53" s="41" t="s">
        <v>137</v>
      </c>
      <c r="F53" s="41" t="s">
        <v>303</v>
      </c>
      <c r="G53" s="41" t="s">
        <v>310</v>
      </c>
      <c r="H53" s="41" t="s">
        <v>41</v>
      </c>
      <c r="I53" s="41" t="s">
        <v>305</v>
      </c>
      <c r="J53" s="41" t="s">
        <v>42</v>
      </c>
      <c r="K53" s="41" t="s">
        <v>43</v>
      </c>
      <c r="L53" s="41" t="s">
        <v>306</v>
      </c>
      <c r="M53" s="41" t="s">
        <v>311</v>
      </c>
      <c r="N53" s="42">
        <v>31</v>
      </c>
      <c r="O53" s="42">
        <v>14</v>
      </c>
      <c r="P53" s="42">
        <f t="shared" si="0"/>
        <v>17</v>
      </c>
      <c r="Q53" s="42">
        <v>1</v>
      </c>
      <c r="R53" s="42">
        <v>28</v>
      </c>
      <c r="S53" s="42">
        <v>125</v>
      </c>
      <c r="T53" s="42"/>
      <c r="U53" s="42">
        <v>2</v>
      </c>
      <c r="V53" s="42">
        <v>7</v>
      </c>
      <c r="W53" s="41" t="s">
        <v>162</v>
      </c>
      <c r="X53" s="41" t="s">
        <v>235</v>
      </c>
      <c r="Y53" s="41" t="s">
        <v>308</v>
      </c>
      <c r="Z53" s="40" t="s">
        <v>309</v>
      </c>
      <c r="AA53" s="40"/>
      <c r="AB53" s="47"/>
    </row>
    <row r="54" s="21" customFormat="1" ht="55" customHeight="1" spans="1:28">
      <c r="A54" s="39">
        <v>48</v>
      </c>
      <c r="B54" s="40" t="s">
        <v>50</v>
      </c>
      <c r="C54" s="40" t="s">
        <v>51</v>
      </c>
      <c r="D54" s="40" t="s">
        <v>52</v>
      </c>
      <c r="E54" s="41" t="s">
        <v>137</v>
      </c>
      <c r="F54" s="41" t="s">
        <v>312</v>
      </c>
      <c r="G54" s="41" t="s">
        <v>313</v>
      </c>
      <c r="H54" s="41" t="s">
        <v>41</v>
      </c>
      <c r="I54" s="41" t="s">
        <v>314</v>
      </c>
      <c r="J54" s="41" t="s">
        <v>42</v>
      </c>
      <c r="K54" s="41" t="s">
        <v>43</v>
      </c>
      <c r="L54" s="41" t="s">
        <v>315</v>
      </c>
      <c r="M54" s="41" t="s">
        <v>234</v>
      </c>
      <c r="N54" s="42">
        <v>31</v>
      </c>
      <c r="O54" s="42">
        <v>14</v>
      </c>
      <c r="P54" s="42">
        <f t="shared" si="0"/>
        <v>17</v>
      </c>
      <c r="Q54" s="42">
        <v>1</v>
      </c>
      <c r="R54" s="42">
        <v>28</v>
      </c>
      <c r="S54" s="42">
        <v>125</v>
      </c>
      <c r="T54" s="42"/>
      <c r="U54" s="42">
        <v>2</v>
      </c>
      <c r="V54" s="42">
        <v>7</v>
      </c>
      <c r="W54" s="41" t="s">
        <v>162</v>
      </c>
      <c r="X54" s="41" t="s">
        <v>235</v>
      </c>
      <c r="Y54" s="41" t="s">
        <v>316</v>
      </c>
      <c r="Z54" s="40" t="s">
        <v>317</v>
      </c>
      <c r="AA54" s="40"/>
      <c r="AB54" s="47"/>
    </row>
    <row r="55" s="21" customFormat="1" ht="55" customHeight="1" spans="1:28">
      <c r="A55" s="39">
        <v>49</v>
      </c>
      <c r="B55" s="40" t="s">
        <v>50</v>
      </c>
      <c r="C55" s="40" t="s">
        <v>51</v>
      </c>
      <c r="D55" s="40" t="s">
        <v>52</v>
      </c>
      <c r="E55" s="41" t="s">
        <v>137</v>
      </c>
      <c r="F55" s="41" t="s">
        <v>318</v>
      </c>
      <c r="G55" s="41" t="s">
        <v>319</v>
      </c>
      <c r="H55" s="41" t="s">
        <v>41</v>
      </c>
      <c r="I55" s="41" t="s">
        <v>320</v>
      </c>
      <c r="J55" s="41" t="s">
        <v>42</v>
      </c>
      <c r="K55" s="41" t="s">
        <v>43</v>
      </c>
      <c r="L55" s="41" t="s">
        <v>321</v>
      </c>
      <c r="M55" s="41" t="s">
        <v>234</v>
      </c>
      <c r="N55" s="42">
        <v>31</v>
      </c>
      <c r="O55" s="42">
        <v>14</v>
      </c>
      <c r="P55" s="42">
        <f t="shared" si="0"/>
        <v>17</v>
      </c>
      <c r="Q55" s="42">
        <v>1</v>
      </c>
      <c r="R55" s="42">
        <v>28</v>
      </c>
      <c r="S55" s="42">
        <v>125</v>
      </c>
      <c r="T55" s="42"/>
      <c r="U55" s="42">
        <v>2</v>
      </c>
      <c r="V55" s="42">
        <v>7</v>
      </c>
      <c r="W55" s="41" t="s">
        <v>162</v>
      </c>
      <c r="X55" s="41" t="s">
        <v>235</v>
      </c>
      <c r="Y55" s="41" t="s">
        <v>322</v>
      </c>
      <c r="Z55" s="40" t="s">
        <v>323</v>
      </c>
      <c r="AA55" s="40"/>
      <c r="AB55" s="47"/>
    </row>
    <row r="56" s="21" customFormat="1" ht="55" customHeight="1" spans="1:28">
      <c r="A56" s="39">
        <v>50</v>
      </c>
      <c r="B56" s="40" t="s">
        <v>50</v>
      </c>
      <c r="C56" s="40" t="s">
        <v>51</v>
      </c>
      <c r="D56" s="40" t="s">
        <v>52</v>
      </c>
      <c r="E56" s="41" t="s">
        <v>137</v>
      </c>
      <c r="F56" s="41" t="s">
        <v>324</v>
      </c>
      <c r="G56" s="41" t="s">
        <v>325</v>
      </c>
      <c r="H56" s="41" t="s">
        <v>41</v>
      </c>
      <c r="I56" s="41" t="s">
        <v>326</v>
      </c>
      <c r="J56" s="41" t="s">
        <v>42</v>
      </c>
      <c r="K56" s="41" t="s">
        <v>43</v>
      </c>
      <c r="L56" s="41" t="s">
        <v>327</v>
      </c>
      <c r="M56" s="41" t="s">
        <v>234</v>
      </c>
      <c r="N56" s="42">
        <v>31</v>
      </c>
      <c r="O56" s="42">
        <v>14</v>
      </c>
      <c r="P56" s="42">
        <f t="shared" si="0"/>
        <v>17</v>
      </c>
      <c r="Q56" s="42">
        <v>1</v>
      </c>
      <c r="R56" s="42">
        <v>28</v>
      </c>
      <c r="S56" s="42">
        <v>125</v>
      </c>
      <c r="T56" s="42"/>
      <c r="U56" s="42">
        <v>2</v>
      </c>
      <c r="V56" s="42">
        <v>7</v>
      </c>
      <c r="W56" s="41" t="s">
        <v>162</v>
      </c>
      <c r="X56" s="41" t="s">
        <v>235</v>
      </c>
      <c r="Y56" s="41" t="s">
        <v>328</v>
      </c>
      <c r="Z56" s="40" t="s">
        <v>329</v>
      </c>
      <c r="AA56" s="40"/>
      <c r="AB56" s="47"/>
    </row>
    <row r="57" s="21" customFormat="1" ht="55" customHeight="1" spans="1:28">
      <c r="A57" s="39">
        <v>51</v>
      </c>
      <c r="B57" s="40" t="s">
        <v>50</v>
      </c>
      <c r="C57" s="40" t="s">
        <v>51</v>
      </c>
      <c r="D57" s="40" t="s">
        <v>52</v>
      </c>
      <c r="E57" s="41" t="s">
        <v>330</v>
      </c>
      <c r="F57" s="41" t="s">
        <v>331</v>
      </c>
      <c r="G57" s="41" t="s">
        <v>332</v>
      </c>
      <c r="H57" s="41" t="s">
        <v>41</v>
      </c>
      <c r="I57" s="41" t="s">
        <v>333</v>
      </c>
      <c r="J57" s="41" t="s">
        <v>42</v>
      </c>
      <c r="K57" s="41" t="s">
        <v>43</v>
      </c>
      <c r="L57" s="41" t="s">
        <v>334</v>
      </c>
      <c r="M57" s="41" t="s">
        <v>335</v>
      </c>
      <c r="N57" s="42">
        <v>62</v>
      </c>
      <c r="O57" s="42">
        <v>21</v>
      </c>
      <c r="P57" s="42">
        <f t="shared" si="0"/>
        <v>41</v>
      </c>
      <c r="Q57" s="42">
        <v>1</v>
      </c>
      <c r="R57" s="42">
        <v>98</v>
      </c>
      <c r="S57" s="42">
        <v>282</v>
      </c>
      <c r="T57" s="42">
        <v>1</v>
      </c>
      <c r="U57" s="42">
        <v>6</v>
      </c>
      <c r="V57" s="42">
        <v>19</v>
      </c>
      <c r="W57" s="41" t="s">
        <v>336</v>
      </c>
      <c r="X57" s="41" t="s">
        <v>337</v>
      </c>
      <c r="Y57" s="41" t="s">
        <v>338</v>
      </c>
      <c r="Z57" s="40">
        <v>15386062406</v>
      </c>
      <c r="AA57" s="40"/>
      <c r="AB57" s="47"/>
    </row>
    <row r="58" s="21" customFormat="1" ht="55" customHeight="1" spans="1:28">
      <c r="A58" s="39">
        <v>52</v>
      </c>
      <c r="B58" s="40" t="s">
        <v>50</v>
      </c>
      <c r="C58" s="40" t="s">
        <v>51</v>
      </c>
      <c r="D58" s="40" t="s">
        <v>52</v>
      </c>
      <c r="E58" s="41" t="s">
        <v>330</v>
      </c>
      <c r="F58" s="41" t="s">
        <v>331</v>
      </c>
      <c r="G58" s="41" t="s">
        <v>339</v>
      </c>
      <c r="H58" s="41" t="s">
        <v>41</v>
      </c>
      <c r="I58" s="41" t="s">
        <v>340</v>
      </c>
      <c r="J58" s="41" t="s">
        <v>42</v>
      </c>
      <c r="K58" s="41" t="s">
        <v>43</v>
      </c>
      <c r="L58" s="41" t="s">
        <v>334</v>
      </c>
      <c r="M58" s="41" t="s">
        <v>341</v>
      </c>
      <c r="N58" s="42">
        <v>66</v>
      </c>
      <c r="O58" s="42">
        <v>21</v>
      </c>
      <c r="P58" s="42">
        <f t="shared" si="0"/>
        <v>45</v>
      </c>
      <c r="Q58" s="42">
        <v>1</v>
      </c>
      <c r="R58" s="42">
        <v>36</v>
      </c>
      <c r="S58" s="42">
        <v>143</v>
      </c>
      <c r="T58" s="42">
        <v>1</v>
      </c>
      <c r="U58" s="42">
        <v>8</v>
      </c>
      <c r="V58" s="42">
        <v>25</v>
      </c>
      <c r="W58" s="41" t="s">
        <v>336</v>
      </c>
      <c r="X58" s="41" t="s">
        <v>342</v>
      </c>
      <c r="Y58" s="41" t="s">
        <v>338</v>
      </c>
      <c r="Z58" s="40">
        <v>15386062406</v>
      </c>
      <c r="AA58" s="40"/>
      <c r="AB58" s="47"/>
    </row>
    <row r="59" s="21" customFormat="1" ht="55" customHeight="1" spans="1:28">
      <c r="A59" s="39">
        <v>53</v>
      </c>
      <c r="B59" s="40" t="s">
        <v>50</v>
      </c>
      <c r="C59" s="40" t="s">
        <v>51</v>
      </c>
      <c r="D59" s="40" t="s">
        <v>52</v>
      </c>
      <c r="E59" s="41" t="s">
        <v>330</v>
      </c>
      <c r="F59" s="41" t="s">
        <v>331</v>
      </c>
      <c r="G59" s="41" t="s">
        <v>343</v>
      </c>
      <c r="H59" s="41" t="s">
        <v>41</v>
      </c>
      <c r="I59" s="41" t="s">
        <v>344</v>
      </c>
      <c r="J59" s="41" t="s">
        <v>42</v>
      </c>
      <c r="K59" s="41" t="s">
        <v>43</v>
      </c>
      <c r="L59" s="41" t="s">
        <v>334</v>
      </c>
      <c r="M59" s="41" t="s">
        <v>345</v>
      </c>
      <c r="N59" s="42">
        <v>41</v>
      </c>
      <c r="O59" s="42">
        <v>14</v>
      </c>
      <c r="P59" s="42">
        <f t="shared" si="0"/>
        <v>27</v>
      </c>
      <c r="Q59" s="42">
        <v>1</v>
      </c>
      <c r="R59" s="42">
        <v>50</v>
      </c>
      <c r="S59" s="42">
        <v>190</v>
      </c>
      <c r="T59" s="42">
        <v>1</v>
      </c>
      <c r="U59" s="42">
        <v>9</v>
      </c>
      <c r="V59" s="42">
        <v>28</v>
      </c>
      <c r="W59" s="41" t="s">
        <v>56</v>
      </c>
      <c r="X59" s="41" t="s">
        <v>346</v>
      </c>
      <c r="Y59" s="41" t="s">
        <v>338</v>
      </c>
      <c r="Z59" s="40">
        <v>15386062406</v>
      </c>
      <c r="AA59" s="40"/>
      <c r="AB59" s="47"/>
    </row>
    <row r="60" s="21" customFormat="1" ht="55" customHeight="1" spans="1:28">
      <c r="A60" s="39">
        <v>54</v>
      </c>
      <c r="B60" s="40" t="s">
        <v>50</v>
      </c>
      <c r="C60" s="40" t="s">
        <v>51</v>
      </c>
      <c r="D60" s="40" t="s">
        <v>52</v>
      </c>
      <c r="E60" s="41" t="s">
        <v>330</v>
      </c>
      <c r="F60" s="41" t="s">
        <v>347</v>
      </c>
      <c r="G60" s="41" t="s">
        <v>348</v>
      </c>
      <c r="H60" s="41" t="s">
        <v>41</v>
      </c>
      <c r="I60" s="41" t="s">
        <v>349</v>
      </c>
      <c r="J60" s="41" t="s">
        <v>42</v>
      </c>
      <c r="K60" s="41" t="s">
        <v>43</v>
      </c>
      <c r="L60" s="41" t="s">
        <v>350</v>
      </c>
      <c r="M60" s="41" t="s">
        <v>351</v>
      </c>
      <c r="N60" s="42">
        <v>31</v>
      </c>
      <c r="O60" s="42">
        <v>14</v>
      </c>
      <c r="P60" s="42">
        <f t="shared" si="0"/>
        <v>17</v>
      </c>
      <c r="Q60" s="42">
        <v>1</v>
      </c>
      <c r="R60" s="42">
        <v>59</v>
      </c>
      <c r="S60" s="42">
        <v>348</v>
      </c>
      <c r="T60" s="42">
        <v>0</v>
      </c>
      <c r="U60" s="42">
        <v>3</v>
      </c>
      <c r="V60" s="42">
        <v>14</v>
      </c>
      <c r="W60" s="41" t="s">
        <v>352</v>
      </c>
      <c r="X60" s="41" t="s">
        <v>353</v>
      </c>
      <c r="Y60" s="41" t="s">
        <v>354</v>
      </c>
      <c r="Z60" s="40">
        <v>13257341839</v>
      </c>
      <c r="AA60" s="40"/>
      <c r="AB60" s="47"/>
    </row>
    <row r="61" s="21" customFormat="1" ht="55" customHeight="1" spans="1:28">
      <c r="A61" s="39">
        <v>55</v>
      </c>
      <c r="B61" s="40" t="s">
        <v>50</v>
      </c>
      <c r="C61" s="40" t="s">
        <v>51</v>
      </c>
      <c r="D61" s="40" t="s">
        <v>52</v>
      </c>
      <c r="E61" s="41" t="s">
        <v>330</v>
      </c>
      <c r="F61" s="41" t="s">
        <v>355</v>
      </c>
      <c r="G61" s="41" t="s">
        <v>356</v>
      </c>
      <c r="H61" s="41" t="s">
        <v>41</v>
      </c>
      <c r="I61" s="41" t="s">
        <v>357</v>
      </c>
      <c r="J61" s="41" t="s">
        <v>42</v>
      </c>
      <c r="K61" s="41" t="s">
        <v>43</v>
      </c>
      <c r="L61" s="41" t="s">
        <v>358</v>
      </c>
      <c r="M61" s="41" t="s">
        <v>359</v>
      </c>
      <c r="N61" s="42">
        <v>41</v>
      </c>
      <c r="O61" s="42">
        <v>21</v>
      </c>
      <c r="P61" s="42">
        <f t="shared" si="0"/>
        <v>20</v>
      </c>
      <c r="Q61" s="42">
        <v>1</v>
      </c>
      <c r="R61" s="42">
        <v>75</v>
      </c>
      <c r="S61" s="42">
        <v>278</v>
      </c>
      <c r="T61" s="42">
        <v>0</v>
      </c>
      <c r="U61" s="42">
        <v>8</v>
      </c>
      <c r="V61" s="42">
        <v>25</v>
      </c>
      <c r="W61" s="41" t="s">
        <v>360</v>
      </c>
      <c r="X61" s="41" t="s">
        <v>361</v>
      </c>
      <c r="Y61" s="41" t="s">
        <v>362</v>
      </c>
      <c r="Z61" s="40">
        <v>13723848718</v>
      </c>
      <c r="AA61" s="40"/>
      <c r="AB61" s="47"/>
    </row>
    <row r="62" s="21" customFormat="1" ht="55" customHeight="1" spans="1:28">
      <c r="A62" s="39">
        <v>56</v>
      </c>
      <c r="B62" s="40" t="s">
        <v>50</v>
      </c>
      <c r="C62" s="40" t="s">
        <v>51</v>
      </c>
      <c r="D62" s="40" t="s">
        <v>52</v>
      </c>
      <c r="E62" s="41" t="s">
        <v>330</v>
      </c>
      <c r="F62" s="41" t="s">
        <v>363</v>
      </c>
      <c r="G62" s="41" t="s">
        <v>364</v>
      </c>
      <c r="H62" s="41" t="s">
        <v>41</v>
      </c>
      <c r="I62" s="41" t="s">
        <v>365</v>
      </c>
      <c r="J62" s="41" t="s">
        <v>42</v>
      </c>
      <c r="K62" s="41" t="s">
        <v>43</v>
      </c>
      <c r="L62" s="41" t="s">
        <v>366</v>
      </c>
      <c r="M62" s="41" t="s">
        <v>367</v>
      </c>
      <c r="N62" s="42">
        <v>25</v>
      </c>
      <c r="O62" s="42">
        <v>11</v>
      </c>
      <c r="P62" s="42">
        <f t="shared" si="0"/>
        <v>14</v>
      </c>
      <c r="Q62" s="42">
        <v>1</v>
      </c>
      <c r="R62" s="42">
        <v>132</v>
      </c>
      <c r="S62" s="42">
        <v>538</v>
      </c>
      <c r="T62" s="42">
        <v>0</v>
      </c>
      <c r="U62" s="42">
        <v>8</v>
      </c>
      <c r="V62" s="42">
        <v>42</v>
      </c>
      <c r="W62" s="41" t="s">
        <v>368</v>
      </c>
      <c r="X62" s="41" t="s">
        <v>369</v>
      </c>
      <c r="Y62" s="41" t="s">
        <v>370</v>
      </c>
      <c r="Z62" s="40">
        <v>15096022729</v>
      </c>
      <c r="AA62" s="40"/>
      <c r="AB62" s="47"/>
    </row>
    <row r="63" s="21" customFormat="1" ht="55" customHeight="1" spans="1:28">
      <c r="A63" s="39">
        <v>57</v>
      </c>
      <c r="B63" s="40" t="s">
        <v>50</v>
      </c>
      <c r="C63" s="40" t="s">
        <v>51</v>
      </c>
      <c r="D63" s="40" t="s">
        <v>52</v>
      </c>
      <c r="E63" s="41" t="s">
        <v>330</v>
      </c>
      <c r="F63" s="41" t="s">
        <v>371</v>
      </c>
      <c r="G63" s="41" t="s">
        <v>372</v>
      </c>
      <c r="H63" s="41" t="s">
        <v>41</v>
      </c>
      <c r="I63" s="41" t="s">
        <v>373</v>
      </c>
      <c r="J63" s="41" t="s">
        <v>42</v>
      </c>
      <c r="K63" s="41" t="s">
        <v>43</v>
      </c>
      <c r="L63" s="41" t="s">
        <v>374</v>
      </c>
      <c r="M63" s="41" t="s">
        <v>375</v>
      </c>
      <c r="N63" s="42">
        <v>21</v>
      </c>
      <c r="O63" s="42">
        <v>11</v>
      </c>
      <c r="P63" s="42">
        <f t="shared" si="0"/>
        <v>10</v>
      </c>
      <c r="Q63" s="42">
        <v>1</v>
      </c>
      <c r="R63" s="42">
        <v>185</v>
      </c>
      <c r="S63" s="42">
        <v>705</v>
      </c>
      <c r="T63" s="42">
        <v>0</v>
      </c>
      <c r="U63" s="42">
        <v>11</v>
      </c>
      <c r="V63" s="42">
        <v>25</v>
      </c>
      <c r="W63" s="41" t="s">
        <v>376</v>
      </c>
      <c r="X63" s="41" t="s">
        <v>377</v>
      </c>
      <c r="Y63" s="41" t="s">
        <v>378</v>
      </c>
      <c r="Z63" s="40">
        <v>13207344709</v>
      </c>
      <c r="AA63" s="40"/>
      <c r="AB63" s="47"/>
    </row>
    <row r="64" s="21" customFormat="1" ht="55" customHeight="1" spans="1:28">
      <c r="A64" s="39">
        <v>58</v>
      </c>
      <c r="B64" s="40" t="s">
        <v>35</v>
      </c>
      <c r="C64" s="40" t="s">
        <v>36</v>
      </c>
      <c r="D64" s="40" t="s">
        <v>37</v>
      </c>
      <c r="E64" s="41" t="s">
        <v>330</v>
      </c>
      <c r="F64" s="41" t="s">
        <v>371</v>
      </c>
      <c r="G64" s="41" t="s">
        <v>379</v>
      </c>
      <c r="H64" s="41" t="s">
        <v>41</v>
      </c>
      <c r="I64" s="41" t="s">
        <v>380</v>
      </c>
      <c r="J64" s="41" t="s">
        <v>42</v>
      </c>
      <c r="K64" s="41" t="s">
        <v>43</v>
      </c>
      <c r="L64" s="41" t="s">
        <v>374</v>
      </c>
      <c r="M64" s="41" t="s">
        <v>381</v>
      </c>
      <c r="N64" s="42">
        <v>144</v>
      </c>
      <c r="O64" s="42">
        <v>21</v>
      </c>
      <c r="P64" s="42">
        <f t="shared" si="0"/>
        <v>123</v>
      </c>
      <c r="Q64" s="42">
        <v>1</v>
      </c>
      <c r="R64" s="42">
        <v>16</v>
      </c>
      <c r="S64" s="42">
        <v>48</v>
      </c>
      <c r="T64" s="42">
        <v>0</v>
      </c>
      <c r="U64" s="42">
        <v>3</v>
      </c>
      <c r="V64" s="42">
        <v>8</v>
      </c>
      <c r="W64" s="41" t="s">
        <v>382</v>
      </c>
      <c r="X64" s="41" t="s">
        <v>383</v>
      </c>
      <c r="Y64" s="41" t="s">
        <v>378</v>
      </c>
      <c r="Z64" s="40">
        <v>13207344709</v>
      </c>
      <c r="AA64" s="40"/>
      <c r="AB64" s="47"/>
    </row>
    <row r="65" s="21" customFormat="1" ht="55" customHeight="1" spans="1:28">
      <c r="A65" s="39">
        <v>59</v>
      </c>
      <c r="B65" s="40" t="s">
        <v>50</v>
      </c>
      <c r="C65" s="40" t="s">
        <v>51</v>
      </c>
      <c r="D65" s="40" t="s">
        <v>52</v>
      </c>
      <c r="E65" s="41" t="s">
        <v>330</v>
      </c>
      <c r="F65" s="41" t="s">
        <v>384</v>
      </c>
      <c r="G65" s="41" t="s">
        <v>385</v>
      </c>
      <c r="H65" s="41" t="s">
        <v>41</v>
      </c>
      <c r="I65" s="41" t="s">
        <v>386</v>
      </c>
      <c r="J65" s="41" t="s">
        <v>42</v>
      </c>
      <c r="K65" s="41" t="s">
        <v>43</v>
      </c>
      <c r="L65" s="41" t="s">
        <v>387</v>
      </c>
      <c r="M65" s="41" t="s">
        <v>388</v>
      </c>
      <c r="N65" s="42">
        <v>21</v>
      </c>
      <c r="O65" s="42">
        <v>11</v>
      </c>
      <c r="P65" s="42">
        <f t="shared" si="0"/>
        <v>10</v>
      </c>
      <c r="Q65" s="42">
        <v>1</v>
      </c>
      <c r="R65" s="42">
        <v>28</v>
      </c>
      <c r="S65" s="42">
        <v>98</v>
      </c>
      <c r="T65" s="42">
        <v>0</v>
      </c>
      <c r="U65" s="42">
        <v>2</v>
      </c>
      <c r="V65" s="42">
        <v>9</v>
      </c>
      <c r="W65" s="41" t="s">
        <v>389</v>
      </c>
      <c r="X65" s="41" t="s">
        <v>89</v>
      </c>
      <c r="Y65" s="41" t="s">
        <v>390</v>
      </c>
      <c r="Z65" s="40">
        <v>17307348898</v>
      </c>
      <c r="AA65" s="40"/>
      <c r="AB65" s="47"/>
    </row>
    <row r="66" s="21" customFormat="1" ht="55" customHeight="1" spans="1:28">
      <c r="A66" s="39">
        <v>60</v>
      </c>
      <c r="B66" s="40" t="s">
        <v>35</v>
      </c>
      <c r="C66" s="40" t="s">
        <v>36</v>
      </c>
      <c r="D66" s="40" t="s">
        <v>37</v>
      </c>
      <c r="E66" s="41" t="s">
        <v>330</v>
      </c>
      <c r="F66" s="41" t="s">
        <v>384</v>
      </c>
      <c r="G66" s="41" t="s">
        <v>391</v>
      </c>
      <c r="H66" s="41" t="s">
        <v>41</v>
      </c>
      <c r="I66" s="41" t="s">
        <v>392</v>
      </c>
      <c r="J66" s="41" t="s">
        <v>42</v>
      </c>
      <c r="K66" s="41" t="s">
        <v>43</v>
      </c>
      <c r="L66" s="41" t="s">
        <v>387</v>
      </c>
      <c r="M66" s="41" t="s">
        <v>393</v>
      </c>
      <c r="N66" s="42">
        <v>33</v>
      </c>
      <c r="O66" s="42">
        <v>17</v>
      </c>
      <c r="P66" s="42">
        <f t="shared" si="0"/>
        <v>16</v>
      </c>
      <c r="Q66" s="42">
        <v>1</v>
      </c>
      <c r="R66" s="42">
        <v>92</v>
      </c>
      <c r="S66" s="42">
        <v>367</v>
      </c>
      <c r="T66" s="42">
        <v>0</v>
      </c>
      <c r="U66" s="42">
        <v>8</v>
      </c>
      <c r="V66" s="42">
        <v>54</v>
      </c>
      <c r="W66" s="41" t="s">
        <v>394</v>
      </c>
      <c r="X66" s="41" t="s">
        <v>395</v>
      </c>
      <c r="Y66" s="41" t="s">
        <v>390</v>
      </c>
      <c r="Z66" s="40">
        <v>17307348898</v>
      </c>
      <c r="AA66" s="40"/>
      <c r="AB66" s="47"/>
    </row>
    <row r="67" s="21" customFormat="1" ht="55" customHeight="1" spans="1:28">
      <c r="A67" s="39">
        <v>61</v>
      </c>
      <c r="B67" s="40" t="s">
        <v>50</v>
      </c>
      <c r="C67" s="40" t="s">
        <v>51</v>
      </c>
      <c r="D67" s="40" t="s">
        <v>52</v>
      </c>
      <c r="E67" s="41" t="s">
        <v>330</v>
      </c>
      <c r="F67" s="41" t="s">
        <v>396</v>
      </c>
      <c r="G67" s="41" t="s">
        <v>397</v>
      </c>
      <c r="H67" s="41" t="s">
        <v>41</v>
      </c>
      <c r="I67" s="41" t="s">
        <v>398</v>
      </c>
      <c r="J67" s="41" t="s">
        <v>42</v>
      </c>
      <c r="K67" s="41" t="s">
        <v>43</v>
      </c>
      <c r="L67" s="41" t="s">
        <v>399</v>
      </c>
      <c r="M67" s="41" t="s">
        <v>400</v>
      </c>
      <c r="N67" s="42">
        <v>41</v>
      </c>
      <c r="O67" s="42">
        <v>17</v>
      </c>
      <c r="P67" s="42">
        <f t="shared" si="0"/>
        <v>24</v>
      </c>
      <c r="Q67" s="42">
        <v>1</v>
      </c>
      <c r="R67" s="42">
        <v>93</v>
      </c>
      <c r="S67" s="42">
        <v>315</v>
      </c>
      <c r="T67" s="42">
        <v>1</v>
      </c>
      <c r="U67" s="42">
        <v>28</v>
      </c>
      <c r="V67" s="42">
        <v>35</v>
      </c>
      <c r="W67" s="41" t="s">
        <v>401</v>
      </c>
      <c r="X67" s="41" t="s">
        <v>402</v>
      </c>
      <c r="Y67" s="41" t="s">
        <v>403</v>
      </c>
      <c r="Z67" s="40">
        <v>13637346233</v>
      </c>
      <c r="AA67" s="40"/>
      <c r="AB67" s="47"/>
    </row>
    <row r="68" s="21" customFormat="1" ht="55" customHeight="1" spans="1:28">
      <c r="A68" s="39">
        <v>62</v>
      </c>
      <c r="B68" s="40" t="s">
        <v>50</v>
      </c>
      <c r="C68" s="40" t="s">
        <v>51</v>
      </c>
      <c r="D68" s="40" t="s">
        <v>52</v>
      </c>
      <c r="E68" s="41" t="s">
        <v>330</v>
      </c>
      <c r="F68" s="41" t="s">
        <v>396</v>
      </c>
      <c r="G68" s="41" t="s">
        <v>404</v>
      </c>
      <c r="H68" s="41" t="s">
        <v>41</v>
      </c>
      <c r="I68" s="41" t="s">
        <v>405</v>
      </c>
      <c r="J68" s="41" t="s">
        <v>42</v>
      </c>
      <c r="K68" s="41" t="s">
        <v>43</v>
      </c>
      <c r="L68" s="41" t="s">
        <v>399</v>
      </c>
      <c r="M68" s="41" t="s">
        <v>406</v>
      </c>
      <c r="N68" s="42">
        <v>51</v>
      </c>
      <c r="O68" s="42">
        <v>21</v>
      </c>
      <c r="P68" s="42">
        <f t="shared" si="0"/>
        <v>30</v>
      </c>
      <c r="Q68" s="42">
        <v>1</v>
      </c>
      <c r="R68" s="42">
        <v>90</v>
      </c>
      <c r="S68" s="42">
        <v>308</v>
      </c>
      <c r="T68" s="42">
        <v>1</v>
      </c>
      <c r="U68" s="42">
        <v>25</v>
      </c>
      <c r="V68" s="42">
        <v>78</v>
      </c>
      <c r="W68" s="41" t="s">
        <v>407</v>
      </c>
      <c r="X68" s="41" t="s">
        <v>408</v>
      </c>
      <c r="Y68" s="41" t="s">
        <v>403</v>
      </c>
      <c r="Z68" s="40">
        <v>13637346233</v>
      </c>
      <c r="AA68" s="40"/>
      <c r="AB68" s="47"/>
    </row>
    <row r="69" s="21" customFormat="1" ht="55" customHeight="1" spans="1:28">
      <c r="A69" s="39">
        <v>63</v>
      </c>
      <c r="B69" s="40" t="s">
        <v>35</v>
      </c>
      <c r="C69" s="40" t="s">
        <v>36</v>
      </c>
      <c r="D69" s="40" t="s">
        <v>37</v>
      </c>
      <c r="E69" s="41" t="s">
        <v>330</v>
      </c>
      <c r="F69" s="41" t="s">
        <v>396</v>
      </c>
      <c r="G69" s="41" t="s">
        <v>409</v>
      </c>
      <c r="H69" s="41" t="s">
        <v>41</v>
      </c>
      <c r="I69" s="41" t="s">
        <v>410</v>
      </c>
      <c r="J69" s="41" t="s">
        <v>42</v>
      </c>
      <c r="K69" s="41" t="s">
        <v>43</v>
      </c>
      <c r="L69" s="41" t="s">
        <v>399</v>
      </c>
      <c r="M69" s="41" t="s">
        <v>411</v>
      </c>
      <c r="N69" s="42">
        <v>62</v>
      </c>
      <c r="O69" s="42">
        <v>28</v>
      </c>
      <c r="P69" s="42">
        <f t="shared" si="0"/>
        <v>34</v>
      </c>
      <c r="Q69" s="42">
        <v>1</v>
      </c>
      <c r="R69" s="42">
        <v>125</v>
      </c>
      <c r="S69" s="42">
        <v>416</v>
      </c>
      <c r="T69" s="42">
        <v>1</v>
      </c>
      <c r="U69" s="42">
        <v>34</v>
      </c>
      <c r="V69" s="42">
        <v>45</v>
      </c>
      <c r="W69" s="41" t="s">
        <v>412</v>
      </c>
      <c r="X69" s="41" t="s">
        <v>413</v>
      </c>
      <c r="Y69" s="41" t="s">
        <v>403</v>
      </c>
      <c r="Z69" s="40">
        <v>13637346233</v>
      </c>
      <c r="AA69" s="40"/>
      <c r="AB69" s="47"/>
    </row>
    <row r="70" s="21" customFormat="1" ht="55" customHeight="1" spans="1:28">
      <c r="A70" s="39">
        <v>64</v>
      </c>
      <c r="B70" s="40" t="s">
        <v>50</v>
      </c>
      <c r="C70" s="40" t="s">
        <v>51</v>
      </c>
      <c r="D70" s="40" t="s">
        <v>52</v>
      </c>
      <c r="E70" s="41" t="s">
        <v>330</v>
      </c>
      <c r="F70" s="41" t="s">
        <v>414</v>
      </c>
      <c r="G70" s="41" t="s">
        <v>415</v>
      </c>
      <c r="H70" s="41" t="s">
        <v>41</v>
      </c>
      <c r="I70" s="41" t="s">
        <v>416</v>
      </c>
      <c r="J70" s="41" t="s">
        <v>42</v>
      </c>
      <c r="K70" s="41" t="s">
        <v>43</v>
      </c>
      <c r="L70" s="41" t="s">
        <v>417</v>
      </c>
      <c r="M70" s="41" t="s">
        <v>418</v>
      </c>
      <c r="N70" s="42">
        <v>21</v>
      </c>
      <c r="O70" s="42">
        <v>11</v>
      </c>
      <c r="P70" s="42">
        <f t="shared" si="0"/>
        <v>10</v>
      </c>
      <c r="Q70" s="42">
        <v>1</v>
      </c>
      <c r="R70" s="42">
        <v>30</v>
      </c>
      <c r="S70" s="42">
        <v>150</v>
      </c>
      <c r="T70" s="42">
        <v>0</v>
      </c>
      <c r="U70" s="42">
        <v>6</v>
      </c>
      <c r="V70" s="42">
        <v>18</v>
      </c>
      <c r="W70" s="41" t="s">
        <v>419</v>
      </c>
      <c r="X70" s="41" t="s">
        <v>420</v>
      </c>
      <c r="Y70" s="41" t="s">
        <v>421</v>
      </c>
      <c r="Z70" s="40">
        <v>15874704898</v>
      </c>
      <c r="AA70" s="40"/>
      <c r="AB70" s="47"/>
    </row>
    <row r="71" s="21" customFormat="1" ht="55" customHeight="1" spans="1:28">
      <c r="A71" s="39">
        <v>65</v>
      </c>
      <c r="B71" s="40" t="s">
        <v>35</v>
      </c>
      <c r="C71" s="40" t="s">
        <v>36</v>
      </c>
      <c r="D71" s="40" t="s">
        <v>37</v>
      </c>
      <c r="E71" s="41" t="s">
        <v>330</v>
      </c>
      <c r="F71" s="41" t="s">
        <v>363</v>
      </c>
      <c r="G71" s="41" t="s">
        <v>422</v>
      </c>
      <c r="H71" s="41" t="s">
        <v>41</v>
      </c>
      <c r="I71" s="41" t="s">
        <v>423</v>
      </c>
      <c r="J71" s="41" t="s">
        <v>42</v>
      </c>
      <c r="K71" s="41" t="s">
        <v>43</v>
      </c>
      <c r="L71" s="41" t="s">
        <v>366</v>
      </c>
      <c r="M71" s="41" t="s">
        <v>424</v>
      </c>
      <c r="N71" s="42">
        <v>31</v>
      </c>
      <c r="O71" s="42">
        <v>14</v>
      </c>
      <c r="P71" s="42">
        <f t="shared" si="0"/>
        <v>17</v>
      </c>
      <c r="Q71" s="42">
        <v>1</v>
      </c>
      <c r="R71" s="42">
        <v>37</v>
      </c>
      <c r="S71" s="42">
        <v>176</v>
      </c>
      <c r="T71" s="42">
        <v>0</v>
      </c>
      <c r="U71" s="42">
        <v>4</v>
      </c>
      <c r="V71" s="42">
        <v>15</v>
      </c>
      <c r="W71" s="41" t="s">
        <v>425</v>
      </c>
      <c r="X71" s="41" t="s">
        <v>131</v>
      </c>
      <c r="Y71" s="41" t="s">
        <v>370</v>
      </c>
      <c r="Z71" s="40">
        <v>15096022729</v>
      </c>
      <c r="AA71" s="40"/>
      <c r="AB71" s="47"/>
    </row>
    <row r="72" s="21" customFormat="1" ht="55" customHeight="1" spans="1:28">
      <c r="A72" s="39">
        <v>66</v>
      </c>
      <c r="B72" s="40" t="s">
        <v>35</v>
      </c>
      <c r="C72" s="40" t="s">
        <v>36</v>
      </c>
      <c r="D72" s="40" t="s">
        <v>37</v>
      </c>
      <c r="E72" s="41" t="s">
        <v>330</v>
      </c>
      <c r="F72" s="41" t="s">
        <v>426</v>
      </c>
      <c r="G72" s="41" t="s">
        <v>427</v>
      </c>
      <c r="H72" s="41" t="s">
        <v>41</v>
      </c>
      <c r="I72" s="41" t="s">
        <v>428</v>
      </c>
      <c r="J72" s="41" t="s">
        <v>42</v>
      </c>
      <c r="K72" s="41" t="s">
        <v>43</v>
      </c>
      <c r="L72" s="41" t="s">
        <v>429</v>
      </c>
      <c r="M72" s="41" t="s">
        <v>430</v>
      </c>
      <c r="N72" s="42">
        <v>31</v>
      </c>
      <c r="O72" s="42">
        <v>14</v>
      </c>
      <c r="P72" s="42">
        <f t="shared" ref="P72:P135" si="1">N72-O72</f>
        <v>17</v>
      </c>
      <c r="Q72" s="42">
        <v>1</v>
      </c>
      <c r="R72" s="42">
        <v>36</v>
      </c>
      <c r="S72" s="42">
        <v>166</v>
      </c>
      <c r="T72" s="42">
        <v>0</v>
      </c>
      <c r="U72" s="42">
        <v>4</v>
      </c>
      <c r="V72" s="42">
        <v>15</v>
      </c>
      <c r="W72" s="41" t="s">
        <v>431</v>
      </c>
      <c r="X72" s="41" t="s">
        <v>131</v>
      </c>
      <c r="Y72" s="41" t="s">
        <v>432</v>
      </c>
      <c r="Z72" s="40">
        <v>13575139755</v>
      </c>
      <c r="AA72" s="40"/>
      <c r="AB72" s="47"/>
    </row>
    <row r="73" s="21" customFormat="1" ht="55" customHeight="1" spans="1:28">
      <c r="A73" s="39">
        <v>67</v>
      </c>
      <c r="B73" s="40" t="s">
        <v>35</v>
      </c>
      <c r="C73" s="40" t="s">
        <v>36</v>
      </c>
      <c r="D73" s="40" t="s">
        <v>37</v>
      </c>
      <c r="E73" s="41" t="s">
        <v>330</v>
      </c>
      <c r="F73" s="41" t="s">
        <v>426</v>
      </c>
      <c r="G73" s="41" t="s">
        <v>433</v>
      </c>
      <c r="H73" s="41" t="s">
        <v>41</v>
      </c>
      <c r="I73" s="41" t="s">
        <v>434</v>
      </c>
      <c r="J73" s="41" t="s">
        <v>42</v>
      </c>
      <c r="K73" s="41" t="s">
        <v>43</v>
      </c>
      <c r="L73" s="41" t="s">
        <v>429</v>
      </c>
      <c r="M73" s="41" t="s">
        <v>435</v>
      </c>
      <c r="N73" s="42">
        <v>31</v>
      </c>
      <c r="O73" s="42">
        <v>14</v>
      </c>
      <c r="P73" s="42">
        <f t="shared" si="1"/>
        <v>17</v>
      </c>
      <c r="Q73" s="42">
        <v>1</v>
      </c>
      <c r="R73" s="42">
        <v>57</v>
      </c>
      <c r="S73" s="42">
        <v>246</v>
      </c>
      <c r="T73" s="42">
        <v>0</v>
      </c>
      <c r="U73" s="42">
        <v>4</v>
      </c>
      <c r="V73" s="42">
        <v>15</v>
      </c>
      <c r="W73" s="41" t="s">
        <v>436</v>
      </c>
      <c r="X73" s="41" t="s">
        <v>131</v>
      </c>
      <c r="Y73" s="41" t="s">
        <v>432</v>
      </c>
      <c r="Z73" s="40">
        <v>13575139755</v>
      </c>
      <c r="AA73" s="40"/>
      <c r="AB73" s="47"/>
    </row>
    <row r="74" s="21" customFormat="1" ht="55" customHeight="1" spans="1:28">
      <c r="A74" s="39">
        <v>68</v>
      </c>
      <c r="B74" s="40" t="s">
        <v>35</v>
      </c>
      <c r="C74" s="40" t="s">
        <v>36</v>
      </c>
      <c r="D74" s="40" t="s">
        <v>37</v>
      </c>
      <c r="E74" s="41" t="s">
        <v>330</v>
      </c>
      <c r="F74" s="41" t="s">
        <v>437</v>
      </c>
      <c r="G74" s="41" t="s">
        <v>438</v>
      </c>
      <c r="H74" s="41" t="s">
        <v>41</v>
      </c>
      <c r="I74" s="41" t="s">
        <v>439</v>
      </c>
      <c r="J74" s="41" t="s">
        <v>42</v>
      </c>
      <c r="K74" s="41" t="s">
        <v>43</v>
      </c>
      <c r="L74" s="41" t="s">
        <v>440</v>
      </c>
      <c r="M74" s="41" t="s">
        <v>441</v>
      </c>
      <c r="N74" s="42">
        <v>43</v>
      </c>
      <c r="O74" s="42">
        <v>18</v>
      </c>
      <c r="P74" s="42">
        <f t="shared" si="1"/>
        <v>25</v>
      </c>
      <c r="Q74" s="42">
        <v>1</v>
      </c>
      <c r="R74" s="42">
        <v>18</v>
      </c>
      <c r="S74" s="42">
        <v>174</v>
      </c>
      <c r="T74" s="42">
        <v>1</v>
      </c>
      <c r="U74" s="42">
        <v>3</v>
      </c>
      <c r="V74" s="42">
        <v>12</v>
      </c>
      <c r="W74" s="41" t="s">
        <v>442</v>
      </c>
      <c r="X74" s="41" t="s">
        <v>443</v>
      </c>
      <c r="Y74" s="41" t="s">
        <v>444</v>
      </c>
      <c r="Z74" s="40">
        <v>13786473989</v>
      </c>
      <c r="AA74" s="40"/>
      <c r="AB74" s="47"/>
    </row>
    <row r="75" s="21" customFormat="1" ht="55" customHeight="1" spans="1:28">
      <c r="A75" s="39">
        <v>69</v>
      </c>
      <c r="B75" s="40" t="s">
        <v>50</v>
      </c>
      <c r="C75" s="40" t="s">
        <v>51</v>
      </c>
      <c r="D75" s="40" t="s">
        <v>52</v>
      </c>
      <c r="E75" s="41" t="s">
        <v>330</v>
      </c>
      <c r="F75" s="41" t="s">
        <v>437</v>
      </c>
      <c r="G75" s="41" t="s">
        <v>445</v>
      </c>
      <c r="H75" s="41" t="s">
        <v>41</v>
      </c>
      <c r="I75" s="41" t="s">
        <v>446</v>
      </c>
      <c r="J75" s="41" t="s">
        <v>42</v>
      </c>
      <c r="K75" s="41" t="s">
        <v>43</v>
      </c>
      <c r="L75" s="41" t="s">
        <v>440</v>
      </c>
      <c r="M75" s="41" t="s">
        <v>447</v>
      </c>
      <c r="N75" s="42">
        <v>31</v>
      </c>
      <c r="O75" s="42">
        <v>17</v>
      </c>
      <c r="P75" s="42">
        <f t="shared" si="1"/>
        <v>14</v>
      </c>
      <c r="Q75" s="42">
        <v>1</v>
      </c>
      <c r="R75" s="42">
        <v>45</v>
      </c>
      <c r="S75" s="42">
        <v>180</v>
      </c>
      <c r="T75" s="42">
        <v>1</v>
      </c>
      <c r="U75" s="42">
        <v>4</v>
      </c>
      <c r="V75" s="42">
        <v>15</v>
      </c>
      <c r="W75" s="41" t="s">
        <v>448</v>
      </c>
      <c r="X75" s="41" t="s">
        <v>449</v>
      </c>
      <c r="Y75" s="41" t="s">
        <v>444</v>
      </c>
      <c r="Z75" s="40">
        <v>13786473989</v>
      </c>
      <c r="AA75" s="40"/>
      <c r="AB75" s="47"/>
    </row>
    <row r="76" s="21" customFormat="1" ht="55" customHeight="1" spans="1:28">
      <c r="A76" s="39">
        <v>70</v>
      </c>
      <c r="B76" s="40" t="s">
        <v>35</v>
      </c>
      <c r="C76" s="40" t="s">
        <v>36</v>
      </c>
      <c r="D76" s="40" t="s">
        <v>37</v>
      </c>
      <c r="E76" s="41" t="s">
        <v>450</v>
      </c>
      <c r="F76" s="41" t="s">
        <v>451</v>
      </c>
      <c r="G76" s="41" t="s">
        <v>452</v>
      </c>
      <c r="H76" s="41" t="s">
        <v>41</v>
      </c>
      <c r="I76" s="41" t="s">
        <v>453</v>
      </c>
      <c r="J76" s="41" t="s">
        <v>42</v>
      </c>
      <c r="K76" s="41" t="s">
        <v>43</v>
      </c>
      <c r="L76" s="41" t="s">
        <v>454</v>
      </c>
      <c r="M76" s="41" t="s">
        <v>455</v>
      </c>
      <c r="N76" s="42">
        <v>31</v>
      </c>
      <c r="O76" s="42">
        <v>17</v>
      </c>
      <c r="P76" s="42">
        <f t="shared" si="1"/>
        <v>14</v>
      </c>
      <c r="Q76" s="42">
        <v>1</v>
      </c>
      <c r="R76" s="42">
        <v>18</v>
      </c>
      <c r="S76" s="42">
        <v>76</v>
      </c>
      <c r="T76" s="42">
        <v>1</v>
      </c>
      <c r="U76" s="42">
        <v>4</v>
      </c>
      <c r="V76" s="42">
        <v>12</v>
      </c>
      <c r="W76" s="41" t="s">
        <v>456</v>
      </c>
      <c r="X76" s="41" t="s">
        <v>457</v>
      </c>
      <c r="Y76" s="41" t="s">
        <v>458</v>
      </c>
      <c r="Z76" s="40" t="s">
        <v>459</v>
      </c>
      <c r="AA76" s="40"/>
      <c r="AB76" s="47"/>
    </row>
    <row r="77" s="21" customFormat="1" ht="55" customHeight="1" spans="1:28">
      <c r="A77" s="39">
        <v>71</v>
      </c>
      <c r="B77" s="40" t="s">
        <v>50</v>
      </c>
      <c r="C77" s="40" t="s">
        <v>51</v>
      </c>
      <c r="D77" s="40" t="s">
        <v>52</v>
      </c>
      <c r="E77" s="41" t="s">
        <v>450</v>
      </c>
      <c r="F77" s="41" t="s">
        <v>451</v>
      </c>
      <c r="G77" s="41" t="s">
        <v>460</v>
      </c>
      <c r="H77" s="41" t="s">
        <v>41</v>
      </c>
      <c r="I77" s="41" t="s">
        <v>461</v>
      </c>
      <c r="J77" s="41" t="s">
        <v>42</v>
      </c>
      <c r="K77" s="41" t="s">
        <v>43</v>
      </c>
      <c r="L77" s="41" t="s">
        <v>454</v>
      </c>
      <c r="M77" s="41" t="s">
        <v>462</v>
      </c>
      <c r="N77" s="42">
        <v>41</v>
      </c>
      <c r="O77" s="42">
        <v>25</v>
      </c>
      <c r="P77" s="42">
        <f t="shared" si="1"/>
        <v>16</v>
      </c>
      <c r="Q77" s="42">
        <v>1</v>
      </c>
      <c r="R77" s="42">
        <v>55</v>
      </c>
      <c r="S77" s="42">
        <v>178</v>
      </c>
      <c r="T77" s="42">
        <v>1</v>
      </c>
      <c r="U77" s="42">
        <v>4</v>
      </c>
      <c r="V77" s="42">
        <v>12</v>
      </c>
      <c r="W77" s="41" t="s">
        <v>463</v>
      </c>
      <c r="X77" s="41" t="s">
        <v>464</v>
      </c>
      <c r="Y77" s="41" t="s">
        <v>458</v>
      </c>
      <c r="Z77" s="40" t="s">
        <v>459</v>
      </c>
      <c r="AA77" s="40"/>
      <c r="AB77" s="47"/>
    </row>
    <row r="78" s="21" customFormat="1" ht="55" customHeight="1" spans="1:28">
      <c r="A78" s="39">
        <v>72</v>
      </c>
      <c r="B78" s="40" t="s">
        <v>35</v>
      </c>
      <c r="C78" s="40" t="s">
        <v>36</v>
      </c>
      <c r="D78" s="40" t="s">
        <v>37</v>
      </c>
      <c r="E78" s="41" t="s">
        <v>450</v>
      </c>
      <c r="F78" s="41" t="s">
        <v>451</v>
      </c>
      <c r="G78" s="41" t="s">
        <v>465</v>
      </c>
      <c r="H78" s="41" t="s">
        <v>41</v>
      </c>
      <c r="I78" s="41" t="s">
        <v>466</v>
      </c>
      <c r="J78" s="41" t="s">
        <v>42</v>
      </c>
      <c r="K78" s="41" t="s">
        <v>43</v>
      </c>
      <c r="L78" s="41" t="s">
        <v>454</v>
      </c>
      <c r="M78" s="41" t="s">
        <v>467</v>
      </c>
      <c r="N78" s="42">
        <v>25</v>
      </c>
      <c r="O78" s="42">
        <v>14</v>
      </c>
      <c r="P78" s="42">
        <f t="shared" si="1"/>
        <v>11</v>
      </c>
      <c r="Q78" s="42">
        <v>1</v>
      </c>
      <c r="R78" s="42">
        <v>105</v>
      </c>
      <c r="S78" s="42">
        <v>326</v>
      </c>
      <c r="T78" s="42">
        <v>1</v>
      </c>
      <c r="U78" s="42">
        <v>12</v>
      </c>
      <c r="V78" s="42">
        <v>33</v>
      </c>
      <c r="W78" s="41" t="s">
        <v>468</v>
      </c>
      <c r="X78" s="41" t="s">
        <v>469</v>
      </c>
      <c r="Y78" s="41" t="s">
        <v>458</v>
      </c>
      <c r="Z78" s="40" t="s">
        <v>459</v>
      </c>
      <c r="AA78" s="40"/>
      <c r="AB78" s="47"/>
    </row>
    <row r="79" s="21" customFormat="1" ht="55" customHeight="1" spans="1:28">
      <c r="A79" s="39">
        <v>73</v>
      </c>
      <c r="B79" s="40" t="s">
        <v>35</v>
      </c>
      <c r="C79" s="40" t="s">
        <v>36</v>
      </c>
      <c r="D79" s="40" t="s">
        <v>37</v>
      </c>
      <c r="E79" s="41" t="s">
        <v>450</v>
      </c>
      <c r="F79" s="41" t="s">
        <v>470</v>
      </c>
      <c r="G79" s="41" t="s">
        <v>471</v>
      </c>
      <c r="H79" s="41" t="s">
        <v>41</v>
      </c>
      <c r="I79" s="41" t="s">
        <v>472</v>
      </c>
      <c r="J79" s="41" t="s">
        <v>42</v>
      </c>
      <c r="K79" s="41" t="s">
        <v>43</v>
      </c>
      <c r="L79" s="41" t="s">
        <v>473</v>
      </c>
      <c r="M79" s="41" t="s">
        <v>474</v>
      </c>
      <c r="N79" s="42">
        <v>41</v>
      </c>
      <c r="O79" s="42">
        <v>21</v>
      </c>
      <c r="P79" s="42">
        <f t="shared" si="1"/>
        <v>20</v>
      </c>
      <c r="Q79" s="42">
        <v>1</v>
      </c>
      <c r="R79" s="42">
        <v>582</v>
      </c>
      <c r="S79" s="42">
        <v>2286</v>
      </c>
      <c r="T79" s="42">
        <v>0</v>
      </c>
      <c r="U79" s="42">
        <v>25</v>
      </c>
      <c r="V79" s="42">
        <v>92</v>
      </c>
      <c r="W79" s="41" t="s">
        <v>475</v>
      </c>
      <c r="X79" s="41" t="s">
        <v>476</v>
      </c>
      <c r="Y79" s="41" t="s">
        <v>477</v>
      </c>
      <c r="Z79" s="40">
        <v>15211378571</v>
      </c>
      <c r="AA79" s="40"/>
      <c r="AB79" s="47"/>
    </row>
    <row r="80" s="21" customFormat="1" ht="55" customHeight="1" spans="1:28">
      <c r="A80" s="39">
        <v>74</v>
      </c>
      <c r="B80" s="40" t="s">
        <v>35</v>
      </c>
      <c r="C80" s="40" t="s">
        <v>36</v>
      </c>
      <c r="D80" s="40" t="s">
        <v>37</v>
      </c>
      <c r="E80" s="41" t="s">
        <v>450</v>
      </c>
      <c r="F80" s="41" t="s">
        <v>478</v>
      </c>
      <c r="G80" s="41" t="s">
        <v>479</v>
      </c>
      <c r="H80" s="41" t="s">
        <v>41</v>
      </c>
      <c r="I80" s="41" t="s">
        <v>480</v>
      </c>
      <c r="J80" s="41" t="s">
        <v>42</v>
      </c>
      <c r="K80" s="41" t="s">
        <v>43</v>
      </c>
      <c r="L80" s="41" t="s">
        <v>481</v>
      </c>
      <c r="M80" s="41" t="s">
        <v>482</v>
      </c>
      <c r="N80" s="42">
        <v>82</v>
      </c>
      <c r="O80" s="42">
        <v>21</v>
      </c>
      <c r="P80" s="42">
        <f t="shared" si="1"/>
        <v>61</v>
      </c>
      <c r="Q80" s="42">
        <v>1</v>
      </c>
      <c r="R80" s="42">
        <v>417</v>
      </c>
      <c r="S80" s="42">
        <v>1597</v>
      </c>
      <c r="T80" s="42">
        <v>0</v>
      </c>
      <c r="U80" s="42">
        <v>16</v>
      </c>
      <c r="V80" s="42">
        <v>60</v>
      </c>
      <c r="W80" s="41" t="s">
        <v>483</v>
      </c>
      <c r="X80" s="41" t="s">
        <v>484</v>
      </c>
      <c r="Y80" s="41" t="s">
        <v>485</v>
      </c>
      <c r="Z80" s="40">
        <v>13875614355</v>
      </c>
      <c r="AA80" s="40"/>
      <c r="AB80" s="47"/>
    </row>
    <row r="81" s="21" customFormat="1" ht="55" customHeight="1" spans="1:28">
      <c r="A81" s="39">
        <v>75</v>
      </c>
      <c r="B81" s="40" t="s">
        <v>35</v>
      </c>
      <c r="C81" s="40" t="s">
        <v>36</v>
      </c>
      <c r="D81" s="40" t="s">
        <v>37</v>
      </c>
      <c r="E81" s="41" t="s">
        <v>450</v>
      </c>
      <c r="F81" s="41" t="s">
        <v>486</v>
      </c>
      <c r="G81" s="41" t="s">
        <v>487</v>
      </c>
      <c r="H81" s="41" t="s">
        <v>41</v>
      </c>
      <c r="I81" s="41" t="s">
        <v>488</v>
      </c>
      <c r="J81" s="41" t="s">
        <v>42</v>
      </c>
      <c r="K81" s="41" t="s">
        <v>43</v>
      </c>
      <c r="L81" s="41" t="s">
        <v>489</v>
      </c>
      <c r="M81" s="41" t="s">
        <v>490</v>
      </c>
      <c r="N81" s="42">
        <v>27</v>
      </c>
      <c r="O81" s="42">
        <v>17</v>
      </c>
      <c r="P81" s="42">
        <f t="shared" si="1"/>
        <v>10</v>
      </c>
      <c r="Q81" s="42">
        <v>1</v>
      </c>
      <c r="R81" s="42">
        <v>8</v>
      </c>
      <c r="S81" s="42">
        <v>32</v>
      </c>
      <c r="T81" s="42">
        <v>0</v>
      </c>
      <c r="U81" s="42">
        <v>1</v>
      </c>
      <c r="V81" s="42">
        <v>4</v>
      </c>
      <c r="W81" s="41" t="s">
        <v>491</v>
      </c>
      <c r="X81" s="41" t="s">
        <v>492</v>
      </c>
      <c r="Y81" s="41" t="s">
        <v>493</v>
      </c>
      <c r="Z81" s="40">
        <v>13469120758</v>
      </c>
      <c r="AA81" s="40"/>
      <c r="AB81" s="47"/>
    </row>
    <row r="82" s="21" customFormat="1" ht="55" customHeight="1" spans="1:28">
      <c r="A82" s="39">
        <v>76</v>
      </c>
      <c r="B82" s="40" t="s">
        <v>35</v>
      </c>
      <c r="C82" s="40" t="s">
        <v>36</v>
      </c>
      <c r="D82" s="40" t="s">
        <v>37</v>
      </c>
      <c r="E82" s="41" t="s">
        <v>450</v>
      </c>
      <c r="F82" s="41" t="s">
        <v>486</v>
      </c>
      <c r="G82" s="41" t="s">
        <v>494</v>
      </c>
      <c r="H82" s="41" t="s">
        <v>41</v>
      </c>
      <c r="I82" s="41" t="s">
        <v>495</v>
      </c>
      <c r="J82" s="41" t="s">
        <v>42</v>
      </c>
      <c r="K82" s="41" t="s">
        <v>43</v>
      </c>
      <c r="L82" s="41" t="s">
        <v>489</v>
      </c>
      <c r="M82" s="41" t="s">
        <v>496</v>
      </c>
      <c r="N82" s="42">
        <v>25</v>
      </c>
      <c r="O82" s="42">
        <v>14</v>
      </c>
      <c r="P82" s="42">
        <f t="shared" si="1"/>
        <v>11</v>
      </c>
      <c r="Q82" s="42">
        <v>1</v>
      </c>
      <c r="R82" s="42">
        <v>8</v>
      </c>
      <c r="S82" s="42">
        <v>34</v>
      </c>
      <c r="T82" s="42">
        <v>0</v>
      </c>
      <c r="U82" s="42">
        <v>1</v>
      </c>
      <c r="V82" s="42">
        <v>3</v>
      </c>
      <c r="W82" s="41" t="s">
        <v>497</v>
      </c>
      <c r="X82" s="41" t="s">
        <v>492</v>
      </c>
      <c r="Y82" s="41" t="s">
        <v>493</v>
      </c>
      <c r="Z82" s="40">
        <v>13469120758</v>
      </c>
      <c r="AA82" s="40"/>
      <c r="AB82" s="47"/>
    </row>
    <row r="83" s="21" customFormat="1" ht="55" customHeight="1" spans="1:28">
      <c r="A83" s="39">
        <v>77</v>
      </c>
      <c r="B83" s="40" t="s">
        <v>50</v>
      </c>
      <c r="C83" s="40" t="s">
        <v>51</v>
      </c>
      <c r="D83" s="40" t="s">
        <v>52</v>
      </c>
      <c r="E83" s="41" t="s">
        <v>450</v>
      </c>
      <c r="F83" s="41" t="s">
        <v>486</v>
      </c>
      <c r="G83" s="41" t="s">
        <v>498</v>
      </c>
      <c r="H83" s="41" t="s">
        <v>41</v>
      </c>
      <c r="I83" s="41" t="s">
        <v>499</v>
      </c>
      <c r="J83" s="41" t="s">
        <v>42</v>
      </c>
      <c r="K83" s="41" t="s">
        <v>43</v>
      </c>
      <c r="L83" s="41" t="s">
        <v>489</v>
      </c>
      <c r="M83" s="41" t="s">
        <v>500</v>
      </c>
      <c r="N83" s="42">
        <v>47</v>
      </c>
      <c r="O83" s="42">
        <v>28</v>
      </c>
      <c r="P83" s="42">
        <f t="shared" si="1"/>
        <v>19</v>
      </c>
      <c r="Q83" s="42">
        <v>1</v>
      </c>
      <c r="R83" s="42">
        <v>36</v>
      </c>
      <c r="S83" s="42">
        <v>135</v>
      </c>
      <c r="T83" s="42">
        <v>0</v>
      </c>
      <c r="U83" s="42">
        <v>3</v>
      </c>
      <c r="V83" s="42">
        <v>15</v>
      </c>
      <c r="W83" s="41" t="s">
        <v>501</v>
      </c>
      <c r="X83" s="41" t="s">
        <v>502</v>
      </c>
      <c r="Y83" s="41" t="s">
        <v>493</v>
      </c>
      <c r="Z83" s="40">
        <v>13469120758</v>
      </c>
      <c r="AA83" s="40"/>
      <c r="AB83" s="47"/>
    </row>
    <row r="84" s="21" customFormat="1" ht="55" customHeight="1" spans="1:28">
      <c r="A84" s="39">
        <v>78</v>
      </c>
      <c r="B84" s="40" t="s">
        <v>50</v>
      </c>
      <c r="C84" s="40" t="s">
        <v>51</v>
      </c>
      <c r="D84" s="40" t="s">
        <v>52</v>
      </c>
      <c r="E84" s="41" t="s">
        <v>450</v>
      </c>
      <c r="F84" s="41" t="s">
        <v>486</v>
      </c>
      <c r="G84" s="41" t="s">
        <v>503</v>
      </c>
      <c r="H84" s="41" t="s">
        <v>41</v>
      </c>
      <c r="I84" s="41" t="s">
        <v>504</v>
      </c>
      <c r="J84" s="41" t="s">
        <v>42</v>
      </c>
      <c r="K84" s="41" t="s">
        <v>43</v>
      </c>
      <c r="L84" s="41" t="s">
        <v>489</v>
      </c>
      <c r="M84" s="41" t="s">
        <v>505</v>
      </c>
      <c r="N84" s="42">
        <v>23</v>
      </c>
      <c r="O84" s="42">
        <v>14</v>
      </c>
      <c r="P84" s="42">
        <f t="shared" si="1"/>
        <v>9</v>
      </c>
      <c r="Q84" s="42">
        <v>1</v>
      </c>
      <c r="R84" s="42">
        <v>12</v>
      </c>
      <c r="S84" s="42">
        <v>62</v>
      </c>
      <c r="T84" s="42">
        <v>0</v>
      </c>
      <c r="U84" s="42">
        <v>2</v>
      </c>
      <c r="V84" s="42">
        <v>7</v>
      </c>
      <c r="W84" s="41" t="s">
        <v>506</v>
      </c>
      <c r="X84" s="41" t="s">
        <v>502</v>
      </c>
      <c r="Y84" s="41" t="s">
        <v>493</v>
      </c>
      <c r="Z84" s="40">
        <v>13469120758</v>
      </c>
      <c r="AA84" s="40"/>
      <c r="AB84" s="47"/>
    </row>
    <row r="85" s="21" customFormat="1" ht="55" customHeight="1" spans="1:28">
      <c r="A85" s="39">
        <v>79</v>
      </c>
      <c r="B85" s="40" t="s">
        <v>35</v>
      </c>
      <c r="C85" s="40" t="s">
        <v>36</v>
      </c>
      <c r="D85" s="40" t="s">
        <v>37</v>
      </c>
      <c r="E85" s="41" t="s">
        <v>450</v>
      </c>
      <c r="F85" s="41" t="s">
        <v>507</v>
      </c>
      <c r="G85" s="41" t="s">
        <v>508</v>
      </c>
      <c r="H85" s="41" t="s">
        <v>41</v>
      </c>
      <c r="I85" s="41" t="s">
        <v>509</v>
      </c>
      <c r="J85" s="41" t="s">
        <v>42</v>
      </c>
      <c r="K85" s="41" t="s">
        <v>43</v>
      </c>
      <c r="L85" s="41" t="s">
        <v>510</v>
      </c>
      <c r="M85" s="41" t="s">
        <v>511</v>
      </c>
      <c r="N85" s="42">
        <v>45</v>
      </c>
      <c r="O85" s="42">
        <v>17</v>
      </c>
      <c r="P85" s="42">
        <f t="shared" si="1"/>
        <v>28</v>
      </c>
      <c r="Q85" s="42">
        <v>1</v>
      </c>
      <c r="R85" s="42">
        <v>63</v>
      </c>
      <c r="S85" s="42">
        <v>194</v>
      </c>
      <c r="T85" s="42">
        <v>0</v>
      </c>
      <c r="U85" s="42">
        <v>3</v>
      </c>
      <c r="V85" s="42">
        <v>12</v>
      </c>
      <c r="W85" s="41" t="s">
        <v>512</v>
      </c>
      <c r="X85" s="41" t="s">
        <v>476</v>
      </c>
      <c r="Y85" s="41" t="s">
        <v>513</v>
      </c>
      <c r="Z85" s="40">
        <v>15211378571</v>
      </c>
      <c r="AA85" s="40"/>
      <c r="AB85" s="47"/>
    </row>
    <row r="86" s="21" customFormat="1" ht="55" customHeight="1" spans="1:28">
      <c r="A86" s="39">
        <v>80</v>
      </c>
      <c r="B86" s="40" t="s">
        <v>35</v>
      </c>
      <c r="C86" s="40" t="s">
        <v>36</v>
      </c>
      <c r="D86" s="40" t="s">
        <v>37</v>
      </c>
      <c r="E86" s="41" t="s">
        <v>450</v>
      </c>
      <c r="F86" s="41" t="s">
        <v>514</v>
      </c>
      <c r="G86" s="41" t="s">
        <v>515</v>
      </c>
      <c r="H86" s="41" t="s">
        <v>41</v>
      </c>
      <c r="I86" s="41" t="s">
        <v>516</v>
      </c>
      <c r="J86" s="41" t="s">
        <v>42</v>
      </c>
      <c r="K86" s="41" t="s">
        <v>43</v>
      </c>
      <c r="L86" s="41" t="s">
        <v>517</v>
      </c>
      <c r="M86" s="41" t="s">
        <v>518</v>
      </c>
      <c r="N86" s="42">
        <v>57</v>
      </c>
      <c r="O86" s="42">
        <v>21</v>
      </c>
      <c r="P86" s="42">
        <f t="shared" si="1"/>
        <v>36</v>
      </c>
      <c r="Q86" s="42">
        <v>1</v>
      </c>
      <c r="R86" s="42">
        <v>47</v>
      </c>
      <c r="S86" s="42">
        <v>213</v>
      </c>
      <c r="T86" s="42">
        <v>0</v>
      </c>
      <c r="U86" s="42">
        <v>3</v>
      </c>
      <c r="V86" s="42">
        <v>8</v>
      </c>
      <c r="W86" s="41" t="s">
        <v>519</v>
      </c>
      <c r="X86" s="41" t="s">
        <v>476</v>
      </c>
      <c r="Y86" s="41" t="s">
        <v>520</v>
      </c>
      <c r="Z86" s="40" t="s">
        <v>521</v>
      </c>
      <c r="AA86" s="40"/>
      <c r="AB86" s="47"/>
    </row>
    <row r="87" s="21" customFormat="1" ht="55" customHeight="1" spans="1:28">
      <c r="A87" s="39">
        <v>81</v>
      </c>
      <c r="B87" s="40" t="s">
        <v>50</v>
      </c>
      <c r="C87" s="40" t="s">
        <v>51</v>
      </c>
      <c r="D87" s="40" t="s">
        <v>52</v>
      </c>
      <c r="E87" s="41" t="s">
        <v>450</v>
      </c>
      <c r="F87" s="41" t="s">
        <v>514</v>
      </c>
      <c r="G87" s="41" t="s">
        <v>522</v>
      </c>
      <c r="H87" s="41" t="s">
        <v>41</v>
      </c>
      <c r="I87" s="41" t="s">
        <v>523</v>
      </c>
      <c r="J87" s="41" t="s">
        <v>42</v>
      </c>
      <c r="K87" s="41" t="s">
        <v>43</v>
      </c>
      <c r="L87" s="41" t="s">
        <v>517</v>
      </c>
      <c r="M87" s="41" t="s">
        <v>524</v>
      </c>
      <c r="N87" s="42">
        <v>21</v>
      </c>
      <c r="O87" s="42">
        <v>11</v>
      </c>
      <c r="P87" s="42">
        <f t="shared" si="1"/>
        <v>10</v>
      </c>
      <c r="Q87" s="42">
        <v>1</v>
      </c>
      <c r="R87" s="42">
        <v>43</v>
      </c>
      <c r="S87" s="42">
        <v>235</v>
      </c>
      <c r="T87" s="42">
        <v>0</v>
      </c>
      <c r="U87" s="42">
        <v>2</v>
      </c>
      <c r="V87" s="42">
        <v>6</v>
      </c>
      <c r="W87" s="41" t="s">
        <v>525</v>
      </c>
      <c r="X87" s="41" t="s">
        <v>526</v>
      </c>
      <c r="Y87" s="41" t="s">
        <v>520</v>
      </c>
      <c r="Z87" s="40" t="s">
        <v>521</v>
      </c>
      <c r="AA87" s="40"/>
      <c r="AB87" s="47"/>
    </row>
    <row r="88" s="21" customFormat="1" ht="55" customHeight="1" spans="1:28">
      <c r="A88" s="39">
        <v>82</v>
      </c>
      <c r="B88" s="40" t="s">
        <v>50</v>
      </c>
      <c r="C88" s="40" t="s">
        <v>51</v>
      </c>
      <c r="D88" s="40" t="s">
        <v>52</v>
      </c>
      <c r="E88" s="41" t="s">
        <v>450</v>
      </c>
      <c r="F88" s="41" t="s">
        <v>527</v>
      </c>
      <c r="G88" s="41" t="s">
        <v>528</v>
      </c>
      <c r="H88" s="41" t="s">
        <v>41</v>
      </c>
      <c r="I88" s="41" t="s">
        <v>529</v>
      </c>
      <c r="J88" s="41" t="s">
        <v>42</v>
      </c>
      <c r="K88" s="41" t="s">
        <v>43</v>
      </c>
      <c r="L88" s="41" t="s">
        <v>530</v>
      </c>
      <c r="M88" s="41" t="s">
        <v>531</v>
      </c>
      <c r="N88" s="42">
        <v>25</v>
      </c>
      <c r="O88" s="42">
        <v>14</v>
      </c>
      <c r="P88" s="42">
        <f t="shared" si="1"/>
        <v>11</v>
      </c>
      <c r="Q88" s="42">
        <v>1</v>
      </c>
      <c r="R88" s="42">
        <v>120</v>
      </c>
      <c r="S88" s="42">
        <v>360</v>
      </c>
      <c r="T88" s="42">
        <v>0</v>
      </c>
      <c r="U88" s="42">
        <v>5</v>
      </c>
      <c r="V88" s="42">
        <v>14</v>
      </c>
      <c r="W88" s="41" t="s">
        <v>532</v>
      </c>
      <c r="X88" s="41" t="s">
        <v>533</v>
      </c>
      <c r="Y88" s="41" t="s">
        <v>534</v>
      </c>
      <c r="Z88" s="40" t="s">
        <v>535</v>
      </c>
      <c r="AA88" s="40"/>
      <c r="AB88" s="47"/>
    </row>
    <row r="89" s="21" customFormat="1" ht="55" customHeight="1" spans="1:28">
      <c r="A89" s="39">
        <v>83</v>
      </c>
      <c r="B89" s="40" t="s">
        <v>50</v>
      </c>
      <c r="C89" s="40" t="s">
        <v>51</v>
      </c>
      <c r="D89" s="40" t="s">
        <v>52</v>
      </c>
      <c r="E89" s="41" t="s">
        <v>450</v>
      </c>
      <c r="F89" s="41" t="s">
        <v>536</v>
      </c>
      <c r="G89" s="41" t="s">
        <v>537</v>
      </c>
      <c r="H89" s="41" t="s">
        <v>41</v>
      </c>
      <c r="I89" s="41" t="s">
        <v>538</v>
      </c>
      <c r="J89" s="41" t="s">
        <v>42</v>
      </c>
      <c r="K89" s="41" t="s">
        <v>43</v>
      </c>
      <c r="L89" s="41" t="s">
        <v>539</v>
      </c>
      <c r="M89" s="41" t="s">
        <v>540</v>
      </c>
      <c r="N89" s="42">
        <v>21</v>
      </c>
      <c r="O89" s="42">
        <v>13</v>
      </c>
      <c r="P89" s="42">
        <f t="shared" si="1"/>
        <v>8</v>
      </c>
      <c r="Q89" s="42">
        <v>1</v>
      </c>
      <c r="R89" s="42">
        <v>32</v>
      </c>
      <c r="S89" s="42">
        <v>105</v>
      </c>
      <c r="T89" s="42">
        <v>0</v>
      </c>
      <c r="U89" s="42">
        <v>3</v>
      </c>
      <c r="V89" s="42">
        <v>10</v>
      </c>
      <c r="W89" s="41" t="s">
        <v>541</v>
      </c>
      <c r="X89" s="41" t="s">
        <v>97</v>
      </c>
      <c r="Y89" s="41" t="s">
        <v>542</v>
      </c>
      <c r="Z89" s="40">
        <v>18773443703</v>
      </c>
      <c r="AA89" s="40"/>
      <c r="AB89" s="47"/>
    </row>
    <row r="90" s="21" customFormat="1" ht="55" customHeight="1" spans="1:28">
      <c r="A90" s="39">
        <v>84</v>
      </c>
      <c r="B90" s="40" t="s">
        <v>50</v>
      </c>
      <c r="C90" s="40" t="s">
        <v>51</v>
      </c>
      <c r="D90" s="40" t="s">
        <v>52</v>
      </c>
      <c r="E90" s="41" t="s">
        <v>450</v>
      </c>
      <c r="F90" s="41" t="s">
        <v>536</v>
      </c>
      <c r="G90" s="41" t="s">
        <v>543</v>
      </c>
      <c r="H90" s="41" t="s">
        <v>41</v>
      </c>
      <c r="I90" s="41" t="s">
        <v>544</v>
      </c>
      <c r="J90" s="41" t="s">
        <v>42</v>
      </c>
      <c r="K90" s="41" t="s">
        <v>43</v>
      </c>
      <c r="L90" s="41" t="s">
        <v>539</v>
      </c>
      <c r="M90" s="41" t="s">
        <v>545</v>
      </c>
      <c r="N90" s="42">
        <v>21</v>
      </c>
      <c r="O90" s="42">
        <v>13</v>
      </c>
      <c r="P90" s="42">
        <f t="shared" si="1"/>
        <v>8</v>
      </c>
      <c r="Q90" s="42">
        <v>1</v>
      </c>
      <c r="R90" s="42">
        <v>80</v>
      </c>
      <c r="S90" s="42">
        <v>190</v>
      </c>
      <c r="T90" s="42">
        <v>0</v>
      </c>
      <c r="U90" s="42">
        <v>1</v>
      </c>
      <c r="V90" s="42">
        <v>2</v>
      </c>
      <c r="W90" s="41" t="s">
        <v>546</v>
      </c>
      <c r="X90" s="41" t="s">
        <v>136</v>
      </c>
      <c r="Y90" s="41" t="s">
        <v>542</v>
      </c>
      <c r="Z90" s="40">
        <v>18773443703</v>
      </c>
      <c r="AA90" s="40"/>
      <c r="AB90" s="47"/>
    </row>
    <row r="91" s="21" customFormat="1" ht="55" customHeight="1" spans="1:28">
      <c r="A91" s="39">
        <v>85</v>
      </c>
      <c r="B91" s="40" t="s">
        <v>50</v>
      </c>
      <c r="C91" s="40" t="s">
        <v>51</v>
      </c>
      <c r="D91" s="40" t="s">
        <v>52</v>
      </c>
      <c r="E91" s="41" t="s">
        <v>450</v>
      </c>
      <c r="F91" s="41" t="s">
        <v>547</v>
      </c>
      <c r="G91" s="41" t="s">
        <v>548</v>
      </c>
      <c r="H91" s="41" t="s">
        <v>41</v>
      </c>
      <c r="I91" s="41" t="s">
        <v>549</v>
      </c>
      <c r="J91" s="41" t="s">
        <v>42</v>
      </c>
      <c r="K91" s="41" t="s">
        <v>43</v>
      </c>
      <c r="L91" s="41" t="s">
        <v>550</v>
      </c>
      <c r="M91" s="41" t="s">
        <v>551</v>
      </c>
      <c r="N91" s="42">
        <v>31</v>
      </c>
      <c r="O91" s="42">
        <v>17</v>
      </c>
      <c r="P91" s="42">
        <f t="shared" si="1"/>
        <v>14</v>
      </c>
      <c r="Q91" s="42">
        <v>1</v>
      </c>
      <c r="R91" s="42">
        <v>35</v>
      </c>
      <c r="S91" s="42">
        <v>268</v>
      </c>
      <c r="T91" s="42">
        <v>0</v>
      </c>
      <c r="U91" s="42">
        <v>3</v>
      </c>
      <c r="V91" s="42">
        <v>10</v>
      </c>
      <c r="W91" s="41" t="s">
        <v>552</v>
      </c>
      <c r="X91" s="41" t="s">
        <v>553</v>
      </c>
      <c r="Y91" s="41" t="s">
        <v>554</v>
      </c>
      <c r="Z91" s="40">
        <v>15211874918</v>
      </c>
      <c r="AA91" s="40"/>
      <c r="AB91" s="47"/>
    </row>
    <row r="92" s="21" customFormat="1" ht="55" customHeight="1" spans="1:28">
      <c r="A92" s="39">
        <v>86</v>
      </c>
      <c r="B92" s="40" t="s">
        <v>35</v>
      </c>
      <c r="C92" s="40" t="s">
        <v>36</v>
      </c>
      <c r="D92" s="40" t="s">
        <v>555</v>
      </c>
      <c r="E92" s="41" t="s">
        <v>450</v>
      </c>
      <c r="F92" s="41" t="s">
        <v>547</v>
      </c>
      <c r="G92" s="41" t="s">
        <v>556</v>
      </c>
      <c r="H92" s="41" t="s">
        <v>41</v>
      </c>
      <c r="I92" s="41" t="s">
        <v>557</v>
      </c>
      <c r="J92" s="41" t="s">
        <v>42</v>
      </c>
      <c r="K92" s="41" t="s">
        <v>43</v>
      </c>
      <c r="L92" s="41" t="s">
        <v>550</v>
      </c>
      <c r="M92" s="41" t="s">
        <v>558</v>
      </c>
      <c r="N92" s="42">
        <v>31</v>
      </c>
      <c r="O92" s="42">
        <v>14</v>
      </c>
      <c r="P92" s="42">
        <f t="shared" si="1"/>
        <v>17</v>
      </c>
      <c r="Q92" s="42">
        <v>1</v>
      </c>
      <c r="R92" s="42">
        <v>73</v>
      </c>
      <c r="S92" s="42">
        <v>375</v>
      </c>
      <c r="T92" s="42">
        <v>0</v>
      </c>
      <c r="U92" s="42">
        <v>5</v>
      </c>
      <c r="V92" s="42">
        <v>20</v>
      </c>
      <c r="W92" s="41" t="s">
        <v>559</v>
      </c>
      <c r="X92" s="41" t="s">
        <v>560</v>
      </c>
      <c r="Y92" s="41" t="s">
        <v>554</v>
      </c>
      <c r="Z92" s="40">
        <v>15211874918</v>
      </c>
      <c r="AA92" s="40"/>
      <c r="AB92" s="47"/>
    </row>
    <row r="93" s="21" customFormat="1" ht="55" customHeight="1" spans="1:28">
      <c r="A93" s="39">
        <v>87</v>
      </c>
      <c r="B93" s="40" t="s">
        <v>35</v>
      </c>
      <c r="C93" s="40" t="s">
        <v>36</v>
      </c>
      <c r="D93" s="40" t="s">
        <v>37</v>
      </c>
      <c r="E93" s="41" t="s">
        <v>450</v>
      </c>
      <c r="F93" s="41" t="s">
        <v>561</v>
      </c>
      <c r="G93" s="41" t="s">
        <v>562</v>
      </c>
      <c r="H93" s="41" t="s">
        <v>41</v>
      </c>
      <c r="I93" s="41" t="s">
        <v>563</v>
      </c>
      <c r="J93" s="41" t="s">
        <v>42</v>
      </c>
      <c r="K93" s="41" t="s">
        <v>43</v>
      </c>
      <c r="L93" s="41" t="s">
        <v>564</v>
      </c>
      <c r="M93" s="41" t="s">
        <v>565</v>
      </c>
      <c r="N93" s="42">
        <v>51</v>
      </c>
      <c r="O93" s="42">
        <v>28</v>
      </c>
      <c r="P93" s="42">
        <f t="shared" si="1"/>
        <v>23</v>
      </c>
      <c r="Q93" s="42">
        <v>1</v>
      </c>
      <c r="R93" s="42">
        <v>110</v>
      </c>
      <c r="S93" s="42">
        <v>380</v>
      </c>
      <c r="T93" s="42">
        <v>1</v>
      </c>
      <c r="U93" s="42">
        <v>17</v>
      </c>
      <c r="V93" s="42">
        <v>55</v>
      </c>
      <c r="W93" s="41" t="s">
        <v>566</v>
      </c>
      <c r="X93" s="41" t="s">
        <v>567</v>
      </c>
      <c r="Y93" s="41" t="s">
        <v>568</v>
      </c>
      <c r="Z93" s="40" t="s">
        <v>569</v>
      </c>
      <c r="AA93" s="40"/>
      <c r="AB93" s="47"/>
    </row>
    <row r="94" s="21" customFormat="1" ht="55" customHeight="1" spans="1:28">
      <c r="A94" s="39">
        <v>88</v>
      </c>
      <c r="B94" s="40" t="s">
        <v>50</v>
      </c>
      <c r="C94" s="40" t="s">
        <v>51</v>
      </c>
      <c r="D94" s="40" t="s">
        <v>52</v>
      </c>
      <c r="E94" s="41" t="s">
        <v>450</v>
      </c>
      <c r="F94" s="41" t="s">
        <v>561</v>
      </c>
      <c r="G94" s="41" t="s">
        <v>570</v>
      </c>
      <c r="H94" s="41" t="s">
        <v>41</v>
      </c>
      <c r="I94" s="41" t="s">
        <v>571</v>
      </c>
      <c r="J94" s="41" t="s">
        <v>42</v>
      </c>
      <c r="K94" s="41" t="s">
        <v>43</v>
      </c>
      <c r="L94" s="41" t="s">
        <v>564</v>
      </c>
      <c r="M94" s="41" t="s">
        <v>572</v>
      </c>
      <c r="N94" s="42">
        <v>39</v>
      </c>
      <c r="O94" s="42">
        <v>21</v>
      </c>
      <c r="P94" s="42">
        <f t="shared" si="1"/>
        <v>18</v>
      </c>
      <c r="Q94" s="42">
        <v>1</v>
      </c>
      <c r="R94" s="42">
        <v>32</v>
      </c>
      <c r="S94" s="42">
        <v>110</v>
      </c>
      <c r="T94" s="42">
        <v>1</v>
      </c>
      <c r="U94" s="42">
        <v>4</v>
      </c>
      <c r="V94" s="42">
        <v>13</v>
      </c>
      <c r="W94" s="41" t="s">
        <v>573</v>
      </c>
      <c r="X94" s="41" t="s">
        <v>574</v>
      </c>
      <c r="Y94" s="41" t="s">
        <v>568</v>
      </c>
      <c r="Z94" s="40" t="s">
        <v>569</v>
      </c>
      <c r="AA94" s="40"/>
      <c r="AB94" s="47"/>
    </row>
    <row r="95" s="21" customFormat="1" ht="55" customHeight="1" spans="1:28">
      <c r="A95" s="39">
        <v>89</v>
      </c>
      <c r="B95" s="40" t="s">
        <v>35</v>
      </c>
      <c r="C95" s="40" t="s">
        <v>36</v>
      </c>
      <c r="D95" s="40" t="s">
        <v>555</v>
      </c>
      <c r="E95" s="41" t="s">
        <v>450</v>
      </c>
      <c r="F95" s="41" t="s">
        <v>561</v>
      </c>
      <c r="G95" s="41" t="s">
        <v>575</v>
      </c>
      <c r="H95" s="41" t="s">
        <v>41</v>
      </c>
      <c r="I95" s="41" t="s">
        <v>576</v>
      </c>
      <c r="J95" s="41" t="s">
        <v>42</v>
      </c>
      <c r="K95" s="41" t="s">
        <v>43</v>
      </c>
      <c r="L95" s="41" t="s">
        <v>564</v>
      </c>
      <c r="M95" s="41" t="s">
        <v>577</v>
      </c>
      <c r="N95" s="42">
        <v>82</v>
      </c>
      <c r="O95" s="42">
        <v>49</v>
      </c>
      <c r="P95" s="42">
        <f t="shared" si="1"/>
        <v>33</v>
      </c>
      <c r="Q95" s="42">
        <v>1</v>
      </c>
      <c r="R95" s="42">
        <v>120</v>
      </c>
      <c r="S95" s="42">
        <v>540</v>
      </c>
      <c r="T95" s="42">
        <v>1</v>
      </c>
      <c r="U95" s="42">
        <v>22</v>
      </c>
      <c r="V95" s="42">
        <v>64</v>
      </c>
      <c r="W95" s="41" t="s">
        <v>578</v>
      </c>
      <c r="X95" s="41" t="s">
        <v>579</v>
      </c>
      <c r="Y95" s="41" t="s">
        <v>568</v>
      </c>
      <c r="Z95" s="40" t="s">
        <v>569</v>
      </c>
      <c r="AA95" s="40"/>
      <c r="AB95" s="47"/>
    </row>
    <row r="96" s="21" customFormat="1" ht="55" customHeight="1" spans="1:28">
      <c r="A96" s="39">
        <v>90</v>
      </c>
      <c r="B96" s="40" t="s">
        <v>50</v>
      </c>
      <c r="C96" s="40" t="s">
        <v>51</v>
      </c>
      <c r="D96" s="40" t="s">
        <v>52</v>
      </c>
      <c r="E96" s="41" t="s">
        <v>450</v>
      </c>
      <c r="F96" s="41" t="s">
        <v>580</v>
      </c>
      <c r="G96" s="41" t="s">
        <v>581</v>
      </c>
      <c r="H96" s="41" t="s">
        <v>41</v>
      </c>
      <c r="I96" s="41" t="s">
        <v>582</v>
      </c>
      <c r="J96" s="41" t="s">
        <v>42</v>
      </c>
      <c r="K96" s="41" t="s">
        <v>43</v>
      </c>
      <c r="L96" s="41" t="s">
        <v>583</v>
      </c>
      <c r="M96" s="41" t="s">
        <v>584</v>
      </c>
      <c r="N96" s="42">
        <v>31</v>
      </c>
      <c r="O96" s="42">
        <v>14</v>
      </c>
      <c r="P96" s="42">
        <f t="shared" si="1"/>
        <v>17</v>
      </c>
      <c r="Q96" s="42">
        <v>1</v>
      </c>
      <c r="R96" s="42">
        <v>65</v>
      </c>
      <c r="S96" s="42">
        <v>280</v>
      </c>
      <c r="T96" s="42">
        <v>0</v>
      </c>
      <c r="U96" s="42">
        <v>3</v>
      </c>
      <c r="V96" s="42">
        <v>8</v>
      </c>
      <c r="W96" s="41" t="s">
        <v>585</v>
      </c>
      <c r="X96" s="41" t="s">
        <v>586</v>
      </c>
      <c r="Y96" s="41" t="s">
        <v>587</v>
      </c>
      <c r="Z96" s="40">
        <v>13973462116</v>
      </c>
      <c r="AA96" s="40"/>
      <c r="AB96" s="47"/>
    </row>
    <row r="97" s="21" customFormat="1" ht="55" customHeight="1" spans="1:28">
      <c r="A97" s="39">
        <v>91</v>
      </c>
      <c r="B97" s="40" t="s">
        <v>35</v>
      </c>
      <c r="C97" s="40" t="s">
        <v>36</v>
      </c>
      <c r="D97" s="40" t="s">
        <v>555</v>
      </c>
      <c r="E97" s="41" t="s">
        <v>450</v>
      </c>
      <c r="F97" s="41" t="s">
        <v>588</v>
      </c>
      <c r="G97" s="41" t="s">
        <v>589</v>
      </c>
      <c r="H97" s="41" t="s">
        <v>41</v>
      </c>
      <c r="I97" s="41" t="s">
        <v>590</v>
      </c>
      <c r="J97" s="41" t="s">
        <v>42</v>
      </c>
      <c r="K97" s="41" t="s">
        <v>43</v>
      </c>
      <c r="L97" s="41" t="s">
        <v>591</v>
      </c>
      <c r="M97" s="41" t="s">
        <v>592</v>
      </c>
      <c r="N97" s="42">
        <v>62</v>
      </c>
      <c r="O97" s="42">
        <v>35</v>
      </c>
      <c r="P97" s="42">
        <f t="shared" si="1"/>
        <v>27</v>
      </c>
      <c r="Q97" s="42">
        <v>1</v>
      </c>
      <c r="R97" s="42">
        <v>426</v>
      </c>
      <c r="S97" s="42">
        <v>1326</v>
      </c>
      <c r="T97" s="42">
        <v>1</v>
      </c>
      <c r="U97" s="42">
        <v>42</v>
      </c>
      <c r="V97" s="42">
        <v>126</v>
      </c>
      <c r="W97" s="41" t="s">
        <v>593</v>
      </c>
      <c r="X97" s="41" t="s">
        <v>594</v>
      </c>
      <c r="Y97" s="41" t="s">
        <v>595</v>
      </c>
      <c r="Z97" s="40" t="s">
        <v>596</v>
      </c>
      <c r="AA97" s="40"/>
      <c r="AB97" s="47"/>
    </row>
    <row r="98" s="21" customFormat="1" ht="55" customHeight="1" spans="1:28">
      <c r="A98" s="39">
        <v>92</v>
      </c>
      <c r="B98" s="40" t="s">
        <v>50</v>
      </c>
      <c r="C98" s="40" t="s">
        <v>51</v>
      </c>
      <c r="D98" s="40" t="s">
        <v>52</v>
      </c>
      <c r="E98" s="41" t="s">
        <v>450</v>
      </c>
      <c r="F98" s="41" t="s">
        <v>588</v>
      </c>
      <c r="G98" s="41" t="s">
        <v>597</v>
      </c>
      <c r="H98" s="41" t="s">
        <v>41</v>
      </c>
      <c r="I98" s="41" t="s">
        <v>598</v>
      </c>
      <c r="J98" s="41" t="s">
        <v>42</v>
      </c>
      <c r="K98" s="41" t="s">
        <v>43</v>
      </c>
      <c r="L98" s="41" t="s">
        <v>591</v>
      </c>
      <c r="M98" s="41" t="s">
        <v>599</v>
      </c>
      <c r="N98" s="42">
        <v>51</v>
      </c>
      <c r="O98" s="42">
        <v>28</v>
      </c>
      <c r="P98" s="42">
        <f t="shared" si="1"/>
        <v>23</v>
      </c>
      <c r="Q98" s="42">
        <v>1</v>
      </c>
      <c r="R98" s="42">
        <v>512</v>
      </c>
      <c r="S98" s="42">
        <v>1600</v>
      </c>
      <c r="T98" s="42">
        <v>1</v>
      </c>
      <c r="U98" s="42">
        <v>20</v>
      </c>
      <c r="V98" s="42">
        <v>96</v>
      </c>
      <c r="W98" s="41" t="s">
        <v>600</v>
      </c>
      <c r="X98" s="41" t="s">
        <v>601</v>
      </c>
      <c r="Y98" s="41" t="s">
        <v>595</v>
      </c>
      <c r="Z98" s="40" t="s">
        <v>596</v>
      </c>
      <c r="AA98" s="40"/>
      <c r="AB98" s="47"/>
    </row>
    <row r="99" s="21" customFormat="1" ht="55" customHeight="1" spans="1:28">
      <c r="A99" s="39">
        <v>93</v>
      </c>
      <c r="B99" s="40" t="s">
        <v>35</v>
      </c>
      <c r="C99" s="40" t="s">
        <v>36</v>
      </c>
      <c r="D99" s="40" t="s">
        <v>37</v>
      </c>
      <c r="E99" s="41" t="s">
        <v>450</v>
      </c>
      <c r="F99" s="41" t="s">
        <v>602</v>
      </c>
      <c r="G99" s="41" t="s">
        <v>603</v>
      </c>
      <c r="H99" s="41" t="s">
        <v>41</v>
      </c>
      <c r="I99" s="41" t="s">
        <v>604</v>
      </c>
      <c r="J99" s="41" t="s">
        <v>42</v>
      </c>
      <c r="K99" s="41" t="s">
        <v>43</v>
      </c>
      <c r="L99" s="41" t="s">
        <v>605</v>
      </c>
      <c r="M99" s="41" t="s">
        <v>606</v>
      </c>
      <c r="N99" s="42">
        <v>25</v>
      </c>
      <c r="O99" s="42">
        <v>14</v>
      </c>
      <c r="P99" s="42">
        <f t="shared" si="1"/>
        <v>11</v>
      </c>
      <c r="Q99" s="42">
        <v>1</v>
      </c>
      <c r="R99" s="42">
        <v>456</v>
      </c>
      <c r="S99" s="42">
        <v>2104</v>
      </c>
      <c r="T99" s="42">
        <v>1</v>
      </c>
      <c r="U99" s="42">
        <v>47</v>
      </c>
      <c r="V99" s="42">
        <v>171</v>
      </c>
      <c r="W99" s="41" t="s">
        <v>607</v>
      </c>
      <c r="X99" s="41" t="s">
        <v>492</v>
      </c>
      <c r="Y99" s="41" t="s">
        <v>608</v>
      </c>
      <c r="Z99" s="40">
        <v>15211803366</v>
      </c>
      <c r="AA99" s="40"/>
      <c r="AB99" s="47"/>
    </row>
    <row r="100" s="21" customFormat="1" ht="55" customHeight="1" spans="1:28">
      <c r="A100" s="39">
        <v>94</v>
      </c>
      <c r="B100" s="40" t="s">
        <v>50</v>
      </c>
      <c r="C100" s="40" t="s">
        <v>51</v>
      </c>
      <c r="D100" s="40" t="s">
        <v>52</v>
      </c>
      <c r="E100" s="41" t="s">
        <v>450</v>
      </c>
      <c r="F100" s="41" t="s">
        <v>609</v>
      </c>
      <c r="G100" s="41" t="s">
        <v>610</v>
      </c>
      <c r="H100" s="41" t="s">
        <v>122</v>
      </c>
      <c r="I100" s="41" t="s">
        <v>611</v>
      </c>
      <c r="J100" s="41" t="s">
        <v>42</v>
      </c>
      <c r="K100" s="41" t="s">
        <v>43</v>
      </c>
      <c r="L100" s="41" t="s">
        <v>612</v>
      </c>
      <c r="M100" s="41" t="s">
        <v>613</v>
      </c>
      <c r="N100" s="42">
        <v>31</v>
      </c>
      <c r="O100" s="42">
        <v>14</v>
      </c>
      <c r="P100" s="42">
        <f t="shared" si="1"/>
        <v>17</v>
      </c>
      <c r="Q100" s="42">
        <v>1</v>
      </c>
      <c r="R100" s="42">
        <v>53</v>
      </c>
      <c r="S100" s="42">
        <v>180</v>
      </c>
      <c r="T100" s="42">
        <v>0</v>
      </c>
      <c r="U100" s="42">
        <v>4</v>
      </c>
      <c r="V100" s="42">
        <v>12</v>
      </c>
      <c r="W100" s="41" t="s">
        <v>614</v>
      </c>
      <c r="X100" s="41" t="s">
        <v>615</v>
      </c>
      <c r="Y100" s="41" t="s">
        <v>616</v>
      </c>
      <c r="Z100" s="40">
        <v>13974710169</v>
      </c>
      <c r="AA100" s="40"/>
      <c r="AB100" s="47"/>
    </row>
    <row r="101" s="21" customFormat="1" ht="55" customHeight="1" spans="1:28">
      <c r="A101" s="39">
        <v>95</v>
      </c>
      <c r="B101" s="40" t="s">
        <v>50</v>
      </c>
      <c r="C101" s="40" t="s">
        <v>51</v>
      </c>
      <c r="D101" s="40" t="s">
        <v>52</v>
      </c>
      <c r="E101" s="41" t="s">
        <v>450</v>
      </c>
      <c r="F101" s="41" t="s">
        <v>617</v>
      </c>
      <c r="G101" s="41" t="s">
        <v>618</v>
      </c>
      <c r="H101" s="41" t="s">
        <v>41</v>
      </c>
      <c r="I101" s="41" t="s">
        <v>619</v>
      </c>
      <c r="J101" s="41" t="s">
        <v>42</v>
      </c>
      <c r="K101" s="41" t="s">
        <v>43</v>
      </c>
      <c r="L101" s="41" t="s">
        <v>620</v>
      </c>
      <c r="M101" s="41" t="s">
        <v>621</v>
      </c>
      <c r="N101" s="42">
        <v>21</v>
      </c>
      <c r="O101" s="42">
        <v>11</v>
      </c>
      <c r="P101" s="42">
        <f t="shared" si="1"/>
        <v>10</v>
      </c>
      <c r="Q101" s="42">
        <v>1</v>
      </c>
      <c r="R101" s="42">
        <v>60</v>
      </c>
      <c r="S101" s="42">
        <v>170</v>
      </c>
      <c r="T101" s="42">
        <v>0</v>
      </c>
      <c r="U101" s="42">
        <v>2</v>
      </c>
      <c r="V101" s="42">
        <v>5</v>
      </c>
      <c r="W101" s="41" t="s">
        <v>622</v>
      </c>
      <c r="X101" s="41" t="s">
        <v>623</v>
      </c>
      <c r="Y101" s="41" t="s">
        <v>624</v>
      </c>
      <c r="Z101" s="40">
        <v>13973457543</v>
      </c>
      <c r="AA101" s="40"/>
      <c r="AB101" s="47"/>
    </row>
    <row r="102" s="21" customFormat="1" ht="55" customHeight="1" spans="1:28">
      <c r="A102" s="39">
        <v>96</v>
      </c>
      <c r="B102" s="40" t="s">
        <v>50</v>
      </c>
      <c r="C102" s="40" t="s">
        <v>51</v>
      </c>
      <c r="D102" s="40" t="s">
        <v>52</v>
      </c>
      <c r="E102" s="41" t="s">
        <v>450</v>
      </c>
      <c r="F102" s="41" t="s">
        <v>617</v>
      </c>
      <c r="G102" s="41" t="s">
        <v>625</v>
      </c>
      <c r="H102" s="41" t="s">
        <v>122</v>
      </c>
      <c r="I102" s="41" t="s">
        <v>626</v>
      </c>
      <c r="J102" s="41" t="s">
        <v>42</v>
      </c>
      <c r="K102" s="41" t="s">
        <v>43</v>
      </c>
      <c r="L102" s="41" t="s">
        <v>620</v>
      </c>
      <c r="M102" s="41" t="s">
        <v>627</v>
      </c>
      <c r="N102" s="42">
        <v>25</v>
      </c>
      <c r="O102" s="42">
        <v>14</v>
      </c>
      <c r="P102" s="42">
        <f t="shared" si="1"/>
        <v>11</v>
      </c>
      <c r="Q102" s="42">
        <v>1</v>
      </c>
      <c r="R102" s="42">
        <v>68</v>
      </c>
      <c r="S102" s="42">
        <v>280</v>
      </c>
      <c r="T102" s="42">
        <v>0</v>
      </c>
      <c r="U102" s="42">
        <v>3</v>
      </c>
      <c r="V102" s="42">
        <v>8</v>
      </c>
      <c r="W102" s="41" t="s">
        <v>628</v>
      </c>
      <c r="X102" s="41" t="s">
        <v>629</v>
      </c>
      <c r="Y102" s="41" t="s">
        <v>624</v>
      </c>
      <c r="Z102" s="40">
        <v>13973457543</v>
      </c>
      <c r="AA102" s="40"/>
      <c r="AB102" s="47"/>
    </row>
    <row r="103" s="21" customFormat="1" ht="55" customHeight="1" spans="1:28">
      <c r="A103" s="39">
        <v>97</v>
      </c>
      <c r="B103" s="40" t="s">
        <v>630</v>
      </c>
      <c r="C103" s="40" t="s">
        <v>631</v>
      </c>
      <c r="D103" s="40" t="s">
        <v>632</v>
      </c>
      <c r="E103" s="41" t="s">
        <v>633</v>
      </c>
      <c r="F103" s="41"/>
      <c r="G103" s="41" t="s">
        <v>634</v>
      </c>
      <c r="H103" s="41" t="s">
        <v>41</v>
      </c>
      <c r="I103" s="41" t="s">
        <v>633</v>
      </c>
      <c r="J103" s="41" t="s">
        <v>42</v>
      </c>
      <c r="K103" s="41" t="s">
        <v>43</v>
      </c>
      <c r="L103" s="41" t="s">
        <v>635</v>
      </c>
      <c r="M103" s="41" t="s">
        <v>636</v>
      </c>
      <c r="N103" s="42">
        <v>308</v>
      </c>
      <c r="O103" s="42">
        <v>210</v>
      </c>
      <c r="P103" s="42">
        <f t="shared" si="1"/>
        <v>98</v>
      </c>
      <c r="Q103" s="42">
        <v>57</v>
      </c>
      <c r="R103" s="42">
        <v>334</v>
      </c>
      <c r="S103" s="42">
        <v>2300</v>
      </c>
      <c r="T103" s="42">
        <v>51</v>
      </c>
      <c r="U103" s="42">
        <v>320</v>
      </c>
      <c r="V103" s="42">
        <v>320</v>
      </c>
      <c r="W103" s="41" t="s">
        <v>637</v>
      </c>
      <c r="X103" s="41" t="s">
        <v>638</v>
      </c>
      <c r="Y103" s="41" t="s">
        <v>639</v>
      </c>
      <c r="Z103" s="40" t="s">
        <v>640</v>
      </c>
      <c r="AA103" s="40"/>
      <c r="AB103" s="47"/>
    </row>
    <row r="104" s="21" customFormat="1" ht="55" customHeight="1" spans="1:28">
      <c r="A104" s="39">
        <v>98</v>
      </c>
      <c r="B104" s="40" t="s">
        <v>50</v>
      </c>
      <c r="C104" s="40" t="s">
        <v>51</v>
      </c>
      <c r="D104" s="40" t="s">
        <v>52</v>
      </c>
      <c r="E104" s="41" t="s">
        <v>641</v>
      </c>
      <c r="F104" s="41" t="s">
        <v>642</v>
      </c>
      <c r="G104" s="41" t="s">
        <v>643</v>
      </c>
      <c r="H104" s="41" t="s">
        <v>122</v>
      </c>
      <c r="I104" s="41" t="s">
        <v>644</v>
      </c>
      <c r="J104" s="41" t="s">
        <v>42</v>
      </c>
      <c r="K104" s="41" t="s">
        <v>43</v>
      </c>
      <c r="L104" s="41" t="s">
        <v>645</v>
      </c>
      <c r="M104" s="41" t="s">
        <v>646</v>
      </c>
      <c r="N104" s="42">
        <v>51</v>
      </c>
      <c r="O104" s="42">
        <v>28</v>
      </c>
      <c r="P104" s="42">
        <f t="shared" si="1"/>
        <v>23</v>
      </c>
      <c r="Q104" s="42">
        <v>1</v>
      </c>
      <c r="R104" s="42">
        <v>134</v>
      </c>
      <c r="S104" s="42">
        <v>537</v>
      </c>
      <c r="T104" s="42">
        <v>0</v>
      </c>
      <c r="U104" s="42">
        <v>5</v>
      </c>
      <c r="V104" s="42">
        <v>12</v>
      </c>
      <c r="W104" s="41" t="s">
        <v>647</v>
      </c>
      <c r="X104" s="41" t="s">
        <v>125</v>
      </c>
      <c r="Y104" s="41" t="s">
        <v>648</v>
      </c>
      <c r="Z104" s="40">
        <v>13974735113</v>
      </c>
      <c r="AA104" s="40"/>
      <c r="AB104" s="47"/>
    </row>
    <row r="105" s="21" customFormat="1" ht="55" customHeight="1" spans="1:28">
      <c r="A105" s="39">
        <v>99</v>
      </c>
      <c r="B105" s="40" t="s">
        <v>50</v>
      </c>
      <c r="C105" s="40" t="s">
        <v>51</v>
      </c>
      <c r="D105" s="40" t="s">
        <v>52</v>
      </c>
      <c r="E105" s="41" t="s">
        <v>641</v>
      </c>
      <c r="F105" s="41" t="s">
        <v>642</v>
      </c>
      <c r="G105" s="41" t="s">
        <v>649</v>
      </c>
      <c r="H105" s="41" t="s">
        <v>122</v>
      </c>
      <c r="I105" s="41" t="s">
        <v>650</v>
      </c>
      <c r="J105" s="41" t="s">
        <v>42</v>
      </c>
      <c r="K105" s="41" t="s">
        <v>43</v>
      </c>
      <c r="L105" s="41" t="s">
        <v>645</v>
      </c>
      <c r="M105" s="41" t="s">
        <v>651</v>
      </c>
      <c r="N105" s="42">
        <v>31</v>
      </c>
      <c r="O105" s="42">
        <v>14</v>
      </c>
      <c r="P105" s="42">
        <f t="shared" si="1"/>
        <v>17</v>
      </c>
      <c r="Q105" s="42">
        <v>1</v>
      </c>
      <c r="R105" s="42">
        <v>62</v>
      </c>
      <c r="S105" s="42">
        <v>214</v>
      </c>
      <c r="T105" s="42">
        <v>0</v>
      </c>
      <c r="U105" s="42">
        <v>4</v>
      </c>
      <c r="V105" s="42">
        <v>15</v>
      </c>
      <c r="W105" s="41" t="s">
        <v>652</v>
      </c>
      <c r="X105" s="41" t="s">
        <v>125</v>
      </c>
      <c r="Y105" s="41" t="s">
        <v>648</v>
      </c>
      <c r="Z105" s="40">
        <v>13974735113</v>
      </c>
      <c r="AA105" s="40"/>
      <c r="AB105" s="47"/>
    </row>
    <row r="106" s="21" customFormat="1" ht="55" customHeight="1" spans="1:28">
      <c r="A106" s="39">
        <v>100</v>
      </c>
      <c r="B106" s="40" t="s">
        <v>50</v>
      </c>
      <c r="C106" s="40" t="s">
        <v>51</v>
      </c>
      <c r="D106" s="40" t="s">
        <v>52</v>
      </c>
      <c r="E106" s="41" t="s">
        <v>641</v>
      </c>
      <c r="F106" s="41" t="s">
        <v>653</v>
      </c>
      <c r="G106" s="41" t="s">
        <v>654</v>
      </c>
      <c r="H106" s="41" t="s">
        <v>122</v>
      </c>
      <c r="I106" s="41" t="s">
        <v>655</v>
      </c>
      <c r="J106" s="41" t="s">
        <v>42</v>
      </c>
      <c r="K106" s="41" t="s">
        <v>43</v>
      </c>
      <c r="L106" s="41" t="s">
        <v>656</v>
      </c>
      <c r="M106" s="41" t="s">
        <v>657</v>
      </c>
      <c r="N106" s="42">
        <v>31</v>
      </c>
      <c r="O106" s="42">
        <v>14</v>
      </c>
      <c r="P106" s="42">
        <f t="shared" si="1"/>
        <v>17</v>
      </c>
      <c r="Q106" s="42">
        <v>1</v>
      </c>
      <c r="R106" s="42">
        <v>30</v>
      </c>
      <c r="S106" s="42">
        <v>152</v>
      </c>
      <c r="T106" s="42">
        <v>0</v>
      </c>
      <c r="U106" s="42">
        <v>2</v>
      </c>
      <c r="V106" s="42">
        <v>5</v>
      </c>
      <c r="W106" s="41" t="s">
        <v>658</v>
      </c>
      <c r="X106" s="41" t="s">
        <v>93</v>
      </c>
      <c r="Y106" s="41" t="s">
        <v>659</v>
      </c>
      <c r="Z106" s="40" t="s">
        <v>660</v>
      </c>
      <c r="AA106" s="40"/>
      <c r="AB106" s="47"/>
    </row>
    <row r="107" s="21" customFormat="1" ht="55" customHeight="1" spans="1:28">
      <c r="A107" s="39">
        <v>101</v>
      </c>
      <c r="B107" s="40" t="s">
        <v>50</v>
      </c>
      <c r="C107" s="40" t="s">
        <v>51</v>
      </c>
      <c r="D107" s="40" t="s">
        <v>52</v>
      </c>
      <c r="E107" s="41" t="s">
        <v>641</v>
      </c>
      <c r="F107" s="41" t="s">
        <v>653</v>
      </c>
      <c r="G107" s="41" t="s">
        <v>661</v>
      </c>
      <c r="H107" s="41" t="s">
        <v>122</v>
      </c>
      <c r="I107" s="41" t="s">
        <v>662</v>
      </c>
      <c r="J107" s="41" t="s">
        <v>42</v>
      </c>
      <c r="K107" s="41" t="s">
        <v>43</v>
      </c>
      <c r="L107" s="41" t="s">
        <v>656</v>
      </c>
      <c r="M107" s="41" t="s">
        <v>663</v>
      </c>
      <c r="N107" s="42">
        <v>37</v>
      </c>
      <c r="O107" s="42">
        <v>17</v>
      </c>
      <c r="P107" s="42">
        <f t="shared" si="1"/>
        <v>20</v>
      </c>
      <c r="Q107" s="42">
        <v>1</v>
      </c>
      <c r="R107" s="42">
        <v>42</v>
      </c>
      <c r="S107" s="42">
        <v>186</v>
      </c>
      <c r="T107" s="42">
        <v>0</v>
      </c>
      <c r="U107" s="42">
        <v>1</v>
      </c>
      <c r="V107" s="42">
        <v>2</v>
      </c>
      <c r="W107" s="41" t="s">
        <v>664</v>
      </c>
      <c r="X107" s="41" t="s">
        <v>136</v>
      </c>
      <c r="Y107" s="41" t="s">
        <v>659</v>
      </c>
      <c r="Z107" s="40">
        <v>15580275888</v>
      </c>
      <c r="AA107" s="40"/>
      <c r="AB107" s="47"/>
    </row>
    <row r="108" s="21" customFormat="1" ht="55" customHeight="1" spans="1:28">
      <c r="A108" s="39">
        <v>102</v>
      </c>
      <c r="B108" s="40" t="s">
        <v>35</v>
      </c>
      <c r="C108" s="40" t="s">
        <v>36</v>
      </c>
      <c r="D108" s="40" t="s">
        <v>37</v>
      </c>
      <c r="E108" s="41" t="s">
        <v>641</v>
      </c>
      <c r="F108" s="41" t="s">
        <v>665</v>
      </c>
      <c r="G108" s="41" t="s">
        <v>666</v>
      </c>
      <c r="H108" s="41" t="s">
        <v>41</v>
      </c>
      <c r="I108" s="41" t="s">
        <v>667</v>
      </c>
      <c r="J108" s="41" t="s">
        <v>42</v>
      </c>
      <c r="K108" s="41" t="s">
        <v>43</v>
      </c>
      <c r="L108" s="41" t="s">
        <v>668</v>
      </c>
      <c r="M108" s="41" t="s">
        <v>669</v>
      </c>
      <c r="N108" s="42">
        <v>164</v>
      </c>
      <c r="O108" s="42">
        <v>84</v>
      </c>
      <c r="P108" s="42">
        <f t="shared" si="1"/>
        <v>80</v>
      </c>
      <c r="Q108" s="42">
        <v>1</v>
      </c>
      <c r="R108" s="42">
        <v>112</v>
      </c>
      <c r="S108" s="42">
        <v>368</v>
      </c>
      <c r="T108" s="42">
        <v>0</v>
      </c>
      <c r="U108" s="42">
        <v>15</v>
      </c>
      <c r="V108" s="42">
        <v>42</v>
      </c>
      <c r="W108" s="41" t="s">
        <v>670</v>
      </c>
      <c r="X108" s="41" t="s">
        <v>671</v>
      </c>
      <c r="Y108" s="41" t="s">
        <v>672</v>
      </c>
      <c r="Z108" s="40" t="s">
        <v>673</v>
      </c>
      <c r="AA108" s="40"/>
      <c r="AB108" s="47"/>
    </row>
    <row r="109" s="21" customFormat="1" ht="55" customHeight="1" spans="1:28">
      <c r="A109" s="39">
        <v>103</v>
      </c>
      <c r="B109" s="40" t="s">
        <v>50</v>
      </c>
      <c r="C109" s="40" t="s">
        <v>51</v>
      </c>
      <c r="D109" s="40" t="s">
        <v>52</v>
      </c>
      <c r="E109" s="41" t="s">
        <v>641</v>
      </c>
      <c r="F109" s="41" t="s">
        <v>665</v>
      </c>
      <c r="G109" s="41" t="s">
        <v>674</v>
      </c>
      <c r="H109" s="41" t="s">
        <v>122</v>
      </c>
      <c r="I109" s="41" t="s">
        <v>675</v>
      </c>
      <c r="J109" s="41" t="s">
        <v>42</v>
      </c>
      <c r="K109" s="41" t="s">
        <v>43</v>
      </c>
      <c r="L109" s="41" t="s">
        <v>668</v>
      </c>
      <c r="M109" s="41" t="s">
        <v>676</v>
      </c>
      <c r="N109" s="42">
        <v>113</v>
      </c>
      <c r="O109" s="42">
        <v>56</v>
      </c>
      <c r="P109" s="42">
        <f t="shared" si="1"/>
        <v>57</v>
      </c>
      <c r="Q109" s="42">
        <v>1</v>
      </c>
      <c r="R109" s="42">
        <v>103</v>
      </c>
      <c r="S109" s="42">
        <v>266</v>
      </c>
      <c r="T109" s="42">
        <v>0</v>
      </c>
      <c r="U109" s="42">
        <v>11</v>
      </c>
      <c r="V109" s="42">
        <v>34</v>
      </c>
      <c r="W109" s="41" t="s">
        <v>677</v>
      </c>
      <c r="X109" s="41" t="s">
        <v>678</v>
      </c>
      <c r="Y109" s="41" t="s">
        <v>672</v>
      </c>
      <c r="Z109" s="40" t="s">
        <v>673</v>
      </c>
      <c r="AA109" s="40"/>
      <c r="AB109" s="47"/>
    </row>
    <row r="110" s="21" customFormat="1" ht="55" customHeight="1" spans="1:28">
      <c r="A110" s="39">
        <v>104</v>
      </c>
      <c r="B110" s="40" t="s">
        <v>50</v>
      </c>
      <c r="C110" s="40" t="s">
        <v>51</v>
      </c>
      <c r="D110" s="40" t="s">
        <v>52</v>
      </c>
      <c r="E110" s="41" t="s">
        <v>641</v>
      </c>
      <c r="F110" s="41" t="s">
        <v>665</v>
      </c>
      <c r="G110" s="41" t="s">
        <v>679</v>
      </c>
      <c r="H110" s="41" t="s">
        <v>122</v>
      </c>
      <c r="I110" s="41" t="s">
        <v>680</v>
      </c>
      <c r="J110" s="41" t="s">
        <v>42</v>
      </c>
      <c r="K110" s="41" t="s">
        <v>43</v>
      </c>
      <c r="L110" s="41" t="s">
        <v>668</v>
      </c>
      <c r="M110" s="41" t="s">
        <v>681</v>
      </c>
      <c r="N110" s="42">
        <v>123</v>
      </c>
      <c r="O110" s="42">
        <v>63</v>
      </c>
      <c r="P110" s="42">
        <f t="shared" si="1"/>
        <v>60</v>
      </c>
      <c r="Q110" s="42">
        <v>1</v>
      </c>
      <c r="R110" s="42">
        <v>167</v>
      </c>
      <c r="S110" s="42">
        <v>402</v>
      </c>
      <c r="T110" s="42">
        <v>0</v>
      </c>
      <c r="U110" s="42">
        <v>26</v>
      </c>
      <c r="V110" s="42">
        <v>63</v>
      </c>
      <c r="W110" s="41" t="s">
        <v>677</v>
      </c>
      <c r="X110" s="41" t="s">
        <v>682</v>
      </c>
      <c r="Y110" s="41" t="s">
        <v>672</v>
      </c>
      <c r="Z110" s="40" t="s">
        <v>673</v>
      </c>
      <c r="AA110" s="40"/>
      <c r="AB110" s="47"/>
    </row>
    <row r="111" s="21" customFormat="1" ht="55" customHeight="1" spans="1:28">
      <c r="A111" s="39">
        <v>105</v>
      </c>
      <c r="B111" s="40" t="s">
        <v>50</v>
      </c>
      <c r="C111" s="40" t="s">
        <v>51</v>
      </c>
      <c r="D111" s="40" t="s">
        <v>52</v>
      </c>
      <c r="E111" s="41" t="s">
        <v>641</v>
      </c>
      <c r="F111" s="41" t="s">
        <v>665</v>
      </c>
      <c r="G111" s="41" t="s">
        <v>683</v>
      </c>
      <c r="H111" s="41" t="s">
        <v>122</v>
      </c>
      <c r="I111" s="41" t="s">
        <v>684</v>
      </c>
      <c r="J111" s="41" t="s">
        <v>42</v>
      </c>
      <c r="K111" s="41" t="s">
        <v>43</v>
      </c>
      <c r="L111" s="41" t="s">
        <v>668</v>
      </c>
      <c r="M111" s="41" t="s">
        <v>685</v>
      </c>
      <c r="N111" s="42">
        <v>62</v>
      </c>
      <c r="O111" s="42">
        <v>28</v>
      </c>
      <c r="P111" s="42">
        <f t="shared" si="1"/>
        <v>34</v>
      </c>
      <c r="Q111" s="42">
        <v>1</v>
      </c>
      <c r="R111" s="42">
        <v>215</v>
      </c>
      <c r="S111" s="42">
        <v>617</v>
      </c>
      <c r="T111" s="42">
        <v>0</v>
      </c>
      <c r="U111" s="42">
        <v>19</v>
      </c>
      <c r="V111" s="42">
        <v>57</v>
      </c>
      <c r="W111" s="41" t="s">
        <v>686</v>
      </c>
      <c r="X111" s="41" t="s">
        <v>687</v>
      </c>
      <c r="Y111" s="41" t="s">
        <v>672</v>
      </c>
      <c r="Z111" s="40" t="s">
        <v>673</v>
      </c>
      <c r="AA111" s="40"/>
      <c r="AB111" s="47"/>
    </row>
    <row r="112" s="21" customFormat="1" ht="55" customHeight="1" spans="1:28">
      <c r="A112" s="39">
        <v>106</v>
      </c>
      <c r="B112" s="40" t="s">
        <v>50</v>
      </c>
      <c r="C112" s="40" t="s">
        <v>51</v>
      </c>
      <c r="D112" s="40" t="s">
        <v>52</v>
      </c>
      <c r="E112" s="41" t="s">
        <v>641</v>
      </c>
      <c r="F112" s="41" t="s">
        <v>688</v>
      </c>
      <c r="G112" s="41" t="s">
        <v>689</v>
      </c>
      <c r="H112" s="41" t="s">
        <v>41</v>
      </c>
      <c r="I112" s="41" t="s">
        <v>690</v>
      </c>
      <c r="J112" s="41" t="s">
        <v>42</v>
      </c>
      <c r="K112" s="41" t="s">
        <v>43</v>
      </c>
      <c r="L112" s="41" t="s">
        <v>691</v>
      </c>
      <c r="M112" s="41" t="s">
        <v>692</v>
      </c>
      <c r="N112" s="42">
        <v>51</v>
      </c>
      <c r="O112" s="42">
        <v>28</v>
      </c>
      <c r="P112" s="42">
        <f t="shared" si="1"/>
        <v>23</v>
      </c>
      <c r="Q112" s="42">
        <v>1</v>
      </c>
      <c r="R112" s="42">
        <v>90</v>
      </c>
      <c r="S112" s="42">
        <v>320</v>
      </c>
      <c r="T112" s="42">
        <v>1</v>
      </c>
      <c r="U112" s="42">
        <v>8</v>
      </c>
      <c r="V112" s="42">
        <v>26</v>
      </c>
      <c r="W112" s="41" t="s">
        <v>693</v>
      </c>
      <c r="X112" s="41" t="s">
        <v>694</v>
      </c>
      <c r="Y112" s="41" t="s">
        <v>695</v>
      </c>
      <c r="Z112" s="40" t="s">
        <v>696</v>
      </c>
      <c r="AA112" s="40"/>
      <c r="AB112" s="47"/>
    </row>
    <row r="113" s="21" customFormat="1" ht="55" customHeight="1" spans="1:28">
      <c r="A113" s="39">
        <v>107</v>
      </c>
      <c r="B113" s="40" t="s">
        <v>50</v>
      </c>
      <c r="C113" s="40" t="s">
        <v>51</v>
      </c>
      <c r="D113" s="40" t="s">
        <v>52</v>
      </c>
      <c r="E113" s="41" t="s">
        <v>641</v>
      </c>
      <c r="F113" s="41" t="s">
        <v>688</v>
      </c>
      <c r="G113" s="41" t="s">
        <v>697</v>
      </c>
      <c r="H113" s="41" t="s">
        <v>122</v>
      </c>
      <c r="I113" s="41" t="s">
        <v>698</v>
      </c>
      <c r="J113" s="41" t="s">
        <v>42</v>
      </c>
      <c r="K113" s="41" t="s">
        <v>43</v>
      </c>
      <c r="L113" s="41" t="s">
        <v>691</v>
      </c>
      <c r="M113" s="41" t="s">
        <v>699</v>
      </c>
      <c r="N113" s="42">
        <v>78</v>
      </c>
      <c r="O113" s="42">
        <v>35</v>
      </c>
      <c r="P113" s="42">
        <f t="shared" si="1"/>
        <v>43</v>
      </c>
      <c r="Q113" s="42">
        <v>1</v>
      </c>
      <c r="R113" s="42">
        <v>28</v>
      </c>
      <c r="S113" s="42">
        <v>94</v>
      </c>
      <c r="T113" s="42">
        <v>1</v>
      </c>
      <c r="U113" s="42">
        <v>3</v>
      </c>
      <c r="V113" s="42">
        <v>6</v>
      </c>
      <c r="W113" s="41" t="s">
        <v>700</v>
      </c>
      <c r="X113" s="41" t="s">
        <v>171</v>
      </c>
      <c r="Y113" s="41" t="s">
        <v>695</v>
      </c>
      <c r="Z113" s="40" t="s">
        <v>696</v>
      </c>
      <c r="AA113" s="40"/>
      <c r="AB113" s="47"/>
    </row>
    <row r="114" s="21" customFormat="1" ht="55" customHeight="1" spans="1:28">
      <c r="A114" s="39">
        <v>108</v>
      </c>
      <c r="B114" s="40" t="s">
        <v>50</v>
      </c>
      <c r="C114" s="40" t="s">
        <v>51</v>
      </c>
      <c r="D114" s="40" t="s">
        <v>52</v>
      </c>
      <c r="E114" s="41" t="s">
        <v>641</v>
      </c>
      <c r="F114" s="41" t="s">
        <v>688</v>
      </c>
      <c r="G114" s="41" t="s">
        <v>701</v>
      </c>
      <c r="H114" s="41" t="s">
        <v>122</v>
      </c>
      <c r="I114" s="41" t="s">
        <v>702</v>
      </c>
      <c r="J114" s="41" t="s">
        <v>42</v>
      </c>
      <c r="K114" s="41" t="s">
        <v>43</v>
      </c>
      <c r="L114" s="41" t="s">
        <v>691</v>
      </c>
      <c r="M114" s="41" t="s">
        <v>703</v>
      </c>
      <c r="N114" s="42">
        <v>98</v>
      </c>
      <c r="O114" s="42">
        <v>49</v>
      </c>
      <c r="P114" s="42">
        <f t="shared" si="1"/>
        <v>49</v>
      </c>
      <c r="Q114" s="42">
        <v>1</v>
      </c>
      <c r="R114" s="42">
        <v>30</v>
      </c>
      <c r="S114" s="42">
        <v>113</v>
      </c>
      <c r="T114" s="42">
        <v>1</v>
      </c>
      <c r="U114" s="42">
        <v>4</v>
      </c>
      <c r="V114" s="42">
        <v>9</v>
      </c>
      <c r="W114" s="41" t="s">
        <v>704</v>
      </c>
      <c r="X114" s="41" t="s">
        <v>89</v>
      </c>
      <c r="Y114" s="41" t="s">
        <v>695</v>
      </c>
      <c r="Z114" s="40" t="s">
        <v>696</v>
      </c>
      <c r="AA114" s="40"/>
      <c r="AB114" s="47"/>
    </row>
    <row r="115" s="21" customFormat="1" ht="55" customHeight="1" spans="1:28">
      <c r="A115" s="39">
        <v>109</v>
      </c>
      <c r="B115" s="40" t="s">
        <v>50</v>
      </c>
      <c r="C115" s="40" t="s">
        <v>51</v>
      </c>
      <c r="D115" s="40" t="s">
        <v>52</v>
      </c>
      <c r="E115" s="41" t="s">
        <v>641</v>
      </c>
      <c r="F115" s="41" t="s">
        <v>705</v>
      </c>
      <c r="G115" s="41" t="s">
        <v>706</v>
      </c>
      <c r="H115" s="41" t="s">
        <v>41</v>
      </c>
      <c r="I115" s="41" t="s">
        <v>707</v>
      </c>
      <c r="J115" s="41" t="s">
        <v>42</v>
      </c>
      <c r="K115" s="41" t="s">
        <v>43</v>
      </c>
      <c r="L115" s="41" t="s">
        <v>708</v>
      </c>
      <c r="M115" s="41" t="s">
        <v>709</v>
      </c>
      <c r="N115" s="42">
        <v>72</v>
      </c>
      <c r="O115" s="42">
        <v>28</v>
      </c>
      <c r="P115" s="42">
        <f t="shared" si="1"/>
        <v>44</v>
      </c>
      <c r="Q115" s="42">
        <v>1</v>
      </c>
      <c r="R115" s="42">
        <v>65</v>
      </c>
      <c r="S115" s="42">
        <v>216</v>
      </c>
      <c r="T115" s="42">
        <v>0</v>
      </c>
      <c r="U115" s="42">
        <v>2</v>
      </c>
      <c r="V115" s="42">
        <v>7</v>
      </c>
      <c r="W115" s="41" t="s">
        <v>710</v>
      </c>
      <c r="X115" s="41" t="s">
        <v>711</v>
      </c>
      <c r="Y115" s="41" t="s">
        <v>712</v>
      </c>
      <c r="Z115" s="40" t="s">
        <v>713</v>
      </c>
      <c r="AA115" s="40"/>
      <c r="AB115" s="47"/>
    </row>
    <row r="116" s="21" customFormat="1" ht="55" customHeight="1" spans="1:28">
      <c r="A116" s="39">
        <v>110</v>
      </c>
      <c r="B116" s="40" t="s">
        <v>50</v>
      </c>
      <c r="C116" s="40" t="s">
        <v>51</v>
      </c>
      <c r="D116" s="40" t="s">
        <v>52</v>
      </c>
      <c r="E116" s="41" t="s">
        <v>641</v>
      </c>
      <c r="F116" s="41" t="s">
        <v>705</v>
      </c>
      <c r="G116" s="41" t="s">
        <v>714</v>
      </c>
      <c r="H116" s="41" t="s">
        <v>41</v>
      </c>
      <c r="I116" s="41" t="s">
        <v>715</v>
      </c>
      <c r="J116" s="41" t="s">
        <v>42</v>
      </c>
      <c r="K116" s="41" t="s">
        <v>43</v>
      </c>
      <c r="L116" s="41" t="s">
        <v>708</v>
      </c>
      <c r="M116" s="41" t="s">
        <v>716</v>
      </c>
      <c r="N116" s="42">
        <v>86</v>
      </c>
      <c r="O116" s="42">
        <v>28</v>
      </c>
      <c r="P116" s="42">
        <f t="shared" si="1"/>
        <v>58</v>
      </c>
      <c r="Q116" s="42">
        <v>1</v>
      </c>
      <c r="R116" s="42">
        <v>43</v>
      </c>
      <c r="S116" s="42">
        <v>156</v>
      </c>
      <c r="T116" s="42">
        <v>0</v>
      </c>
      <c r="U116" s="42">
        <v>1</v>
      </c>
      <c r="V116" s="42">
        <v>1</v>
      </c>
      <c r="W116" s="41" t="s">
        <v>717</v>
      </c>
      <c r="X116" s="41" t="s">
        <v>718</v>
      </c>
      <c r="Y116" s="41" t="s">
        <v>712</v>
      </c>
      <c r="Z116" s="40" t="s">
        <v>713</v>
      </c>
      <c r="AA116" s="40"/>
      <c r="AB116" s="47"/>
    </row>
    <row r="117" s="21" customFormat="1" ht="55" customHeight="1" spans="1:28">
      <c r="A117" s="39">
        <v>111</v>
      </c>
      <c r="B117" s="40" t="s">
        <v>50</v>
      </c>
      <c r="C117" s="40" t="s">
        <v>51</v>
      </c>
      <c r="D117" s="40" t="s">
        <v>52</v>
      </c>
      <c r="E117" s="41" t="s">
        <v>641</v>
      </c>
      <c r="F117" s="41" t="s">
        <v>719</v>
      </c>
      <c r="G117" s="41" t="s">
        <v>720</v>
      </c>
      <c r="H117" s="41" t="s">
        <v>122</v>
      </c>
      <c r="I117" s="41" t="s">
        <v>721</v>
      </c>
      <c r="J117" s="41" t="s">
        <v>42</v>
      </c>
      <c r="K117" s="41" t="s">
        <v>43</v>
      </c>
      <c r="L117" s="41" t="s">
        <v>722</v>
      </c>
      <c r="M117" s="41" t="s">
        <v>723</v>
      </c>
      <c r="N117" s="42">
        <v>92</v>
      </c>
      <c r="O117" s="42">
        <v>42</v>
      </c>
      <c r="P117" s="42">
        <f t="shared" si="1"/>
        <v>50</v>
      </c>
      <c r="Q117" s="42">
        <v>1</v>
      </c>
      <c r="R117" s="42">
        <v>42</v>
      </c>
      <c r="S117" s="42">
        <v>190</v>
      </c>
      <c r="T117" s="42">
        <v>1</v>
      </c>
      <c r="U117" s="42">
        <v>3</v>
      </c>
      <c r="V117" s="42">
        <v>8</v>
      </c>
      <c r="W117" s="41" t="s">
        <v>724</v>
      </c>
      <c r="X117" s="41" t="s">
        <v>725</v>
      </c>
      <c r="Y117" s="41" t="s">
        <v>726</v>
      </c>
      <c r="Z117" s="40">
        <v>13575246079</v>
      </c>
      <c r="AA117" s="40"/>
      <c r="AB117" s="47"/>
    </row>
    <row r="118" s="21" customFormat="1" ht="55" customHeight="1" spans="1:28">
      <c r="A118" s="39">
        <v>112</v>
      </c>
      <c r="B118" s="40" t="s">
        <v>50</v>
      </c>
      <c r="C118" s="40" t="s">
        <v>51</v>
      </c>
      <c r="D118" s="40" t="s">
        <v>52</v>
      </c>
      <c r="E118" s="41" t="s">
        <v>641</v>
      </c>
      <c r="F118" s="41" t="s">
        <v>719</v>
      </c>
      <c r="G118" s="41" t="s">
        <v>727</v>
      </c>
      <c r="H118" s="41" t="s">
        <v>122</v>
      </c>
      <c r="I118" s="41" t="s">
        <v>728</v>
      </c>
      <c r="J118" s="41" t="s">
        <v>42</v>
      </c>
      <c r="K118" s="41" t="s">
        <v>43</v>
      </c>
      <c r="L118" s="41" t="s">
        <v>722</v>
      </c>
      <c r="M118" s="41" t="s">
        <v>729</v>
      </c>
      <c r="N118" s="42">
        <v>72</v>
      </c>
      <c r="O118" s="42">
        <v>28</v>
      </c>
      <c r="P118" s="42">
        <f t="shared" si="1"/>
        <v>44</v>
      </c>
      <c r="Q118" s="42">
        <v>1</v>
      </c>
      <c r="R118" s="42">
        <v>63</v>
      </c>
      <c r="S118" s="42">
        <v>206</v>
      </c>
      <c r="T118" s="42">
        <v>0</v>
      </c>
      <c r="U118" s="42">
        <v>5</v>
      </c>
      <c r="V118" s="42">
        <v>25</v>
      </c>
      <c r="W118" s="41" t="s">
        <v>724</v>
      </c>
      <c r="X118" s="41" t="s">
        <v>730</v>
      </c>
      <c r="Y118" s="41" t="s">
        <v>726</v>
      </c>
      <c r="Z118" s="40">
        <v>13575246079</v>
      </c>
      <c r="AA118" s="40"/>
      <c r="AB118" s="47"/>
    </row>
    <row r="119" s="21" customFormat="1" ht="55" customHeight="1" spans="1:28">
      <c r="A119" s="39">
        <v>113</v>
      </c>
      <c r="B119" s="40" t="s">
        <v>35</v>
      </c>
      <c r="C119" s="40" t="s">
        <v>36</v>
      </c>
      <c r="D119" s="40" t="s">
        <v>555</v>
      </c>
      <c r="E119" s="41" t="s">
        <v>641</v>
      </c>
      <c r="F119" s="41" t="s">
        <v>731</v>
      </c>
      <c r="G119" s="41" t="s">
        <v>732</v>
      </c>
      <c r="H119" s="41" t="s">
        <v>41</v>
      </c>
      <c r="I119" s="41" t="s">
        <v>733</v>
      </c>
      <c r="J119" s="41" t="s">
        <v>42</v>
      </c>
      <c r="K119" s="41" t="s">
        <v>43</v>
      </c>
      <c r="L119" s="41" t="s">
        <v>734</v>
      </c>
      <c r="M119" s="41" t="s">
        <v>735</v>
      </c>
      <c r="N119" s="42">
        <v>62</v>
      </c>
      <c r="O119" s="42">
        <v>21</v>
      </c>
      <c r="P119" s="42">
        <f t="shared" si="1"/>
        <v>41</v>
      </c>
      <c r="Q119" s="42">
        <v>1</v>
      </c>
      <c r="R119" s="42">
        <v>592</v>
      </c>
      <c r="S119" s="42">
        <v>2300</v>
      </c>
      <c r="T119" s="42">
        <v>0</v>
      </c>
      <c r="U119" s="42">
        <v>16</v>
      </c>
      <c r="V119" s="42">
        <v>36</v>
      </c>
      <c r="W119" s="41" t="s">
        <v>736</v>
      </c>
      <c r="X119" s="41" t="s">
        <v>737</v>
      </c>
      <c r="Y119" s="41" t="s">
        <v>738</v>
      </c>
      <c r="Z119" s="40">
        <v>13762434673</v>
      </c>
      <c r="AA119" s="40"/>
      <c r="AB119" s="47"/>
    </row>
    <row r="120" s="21" customFormat="1" ht="55" customHeight="1" spans="1:28">
      <c r="A120" s="39">
        <v>114</v>
      </c>
      <c r="B120" s="40" t="s">
        <v>35</v>
      </c>
      <c r="C120" s="40" t="s">
        <v>36</v>
      </c>
      <c r="D120" s="40" t="s">
        <v>37</v>
      </c>
      <c r="E120" s="41" t="s">
        <v>641</v>
      </c>
      <c r="F120" s="41" t="s">
        <v>731</v>
      </c>
      <c r="G120" s="41" t="s">
        <v>739</v>
      </c>
      <c r="H120" s="41" t="s">
        <v>41</v>
      </c>
      <c r="I120" s="41" t="s">
        <v>740</v>
      </c>
      <c r="J120" s="41" t="s">
        <v>42</v>
      </c>
      <c r="K120" s="41" t="s">
        <v>43</v>
      </c>
      <c r="L120" s="41" t="s">
        <v>734</v>
      </c>
      <c r="M120" s="41" t="s">
        <v>741</v>
      </c>
      <c r="N120" s="42">
        <v>37</v>
      </c>
      <c r="O120" s="42">
        <v>14</v>
      </c>
      <c r="P120" s="42">
        <f t="shared" si="1"/>
        <v>23</v>
      </c>
      <c r="Q120" s="42">
        <v>1</v>
      </c>
      <c r="R120" s="42">
        <v>592</v>
      </c>
      <c r="S120" s="42">
        <v>2300</v>
      </c>
      <c r="T120" s="42">
        <v>0</v>
      </c>
      <c r="U120" s="42">
        <v>16</v>
      </c>
      <c r="V120" s="42">
        <v>36</v>
      </c>
      <c r="W120" s="41" t="s">
        <v>742</v>
      </c>
      <c r="X120" s="41" t="s">
        <v>743</v>
      </c>
      <c r="Y120" s="41" t="s">
        <v>738</v>
      </c>
      <c r="Z120" s="40">
        <v>13762434673</v>
      </c>
      <c r="AA120" s="40"/>
      <c r="AB120" s="47"/>
    </row>
    <row r="121" s="21" customFormat="1" ht="55" customHeight="1" spans="1:28">
      <c r="A121" s="39">
        <v>115</v>
      </c>
      <c r="B121" s="40" t="s">
        <v>50</v>
      </c>
      <c r="C121" s="40" t="s">
        <v>744</v>
      </c>
      <c r="D121" s="40" t="s">
        <v>745</v>
      </c>
      <c r="E121" s="41" t="s">
        <v>641</v>
      </c>
      <c r="F121" s="41" t="s">
        <v>731</v>
      </c>
      <c r="G121" s="41" t="s">
        <v>746</v>
      </c>
      <c r="H121" s="41" t="s">
        <v>41</v>
      </c>
      <c r="I121" s="41" t="s">
        <v>747</v>
      </c>
      <c r="J121" s="41" t="s">
        <v>42</v>
      </c>
      <c r="K121" s="41" t="s">
        <v>43</v>
      </c>
      <c r="L121" s="41" t="s">
        <v>734</v>
      </c>
      <c r="M121" s="41" t="s">
        <v>748</v>
      </c>
      <c r="N121" s="42">
        <v>373</v>
      </c>
      <c r="O121" s="42">
        <v>115</v>
      </c>
      <c r="P121" s="42">
        <f t="shared" si="1"/>
        <v>258</v>
      </c>
      <c r="Q121" s="42">
        <v>1</v>
      </c>
      <c r="R121" s="42">
        <v>592</v>
      </c>
      <c r="S121" s="42">
        <v>2300</v>
      </c>
      <c r="T121" s="42">
        <v>0</v>
      </c>
      <c r="U121" s="42">
        <v>16</v>
      </c>
      <c r="V121" s="42">
        <v>36</v>
      </c>
      <c r="W121" s="41" t="s">
        <v>749</v>
      </c>
      <c r="X121" s="41" t="s">
        <v>750</v>
      </c>
      <c r="Y121" s="41" t="s">
        <v>738</v>
      </c>
      <c r="Z121" s="40">
        <v>13762434673</v>
      </c>
      <c r="AA121" s="40"/>
      <c r="AB121" s="47"/>
    </row>
    <row r="122" s="21" customFormat="1" ht="55" customHeight="1" spans="1:28">
      <c r="A122" s="39">
        <v>116</v>
      </c>
      <c r="B122" s="40" t="s">
        <v>35</v>
      </c>
      <c r="C122" s="40" t="s">
        <v>36</v>
      </c>
      <c r="D122" s="40" t="s">
        <v>37</v>
      </c>
      <c r="E122" s="41" t="s">
        <v>641</v>
      </c>
      <c r="F122" s="41" t="s">
        <v>731</v>
      </c>
      <c r="G122" s="41" t="s">
        <v>751</v>
      </c>
      <c r="H122" s="41" t="s">
        <v>41</v>
      </c>
      <c r="I122" s="41" t="s">
        <v>752</v>
      </c>
      <c r="J122" s="41" t="s">
        <v>42</v>
      </c>
      <c r="K122" s="41" t="s">
        <v>43</v>
      </c>
      <c r="L122" s="41" t="s">
        <v>734</v>
      </c>
      <c r="M122" s="41" t="s">
        <v>753</v>
      </c>
      <c r="N122" s="42">
        <v>410</v>
      </c>
      <c r="O122" s="42">
        <v>196</v>
      </c>
      <c r="P122" s="42">
        <f t="shared" si="1"/>
        <v>214</v>
      </c>
      <c r="Q122" s="42">
        <v>1</v>
      </c>
      <c r="R122" s="42">
        <v>592</v>
      </c>
      <c r="S122" s="42">
        <v>2300</v>
      </c>
      <c r="T122" s="42">
        <v>0</v>
      </c>
      <c r="U122" s="42">
        <v>16</v>
      </c>
      <c r="V122" s="42">
        <v>36</v>
      </c>
      <c r="W122" s="41" t="s">
        <v>742</v>
      </c>
      <c r="X122" s="41" t="s">
        <v>743</v>
      </c>
      <c r="Y122" s="41" t="s">
        <v>738</v>
      </c>
      <c r="Z122" s="40">
        <v>13762434673</v>
      </c>
      <c r="AA122" s="40"/>
      <c r="AB122" s="47"/>
    </row>
    <row r="123" s="21" customFormat="1" ht="55" customHeight="1" spans="1:28">
      <c r="A123" s="39">
        <v>117</v>
      </c>
      <c r="B123" s="40" t="s">
        <v>50</v>
      </c>
      <c r="C123" s="40" t="s">
        <v>51</v>
      </c>
      <c r="D123" s="40" t="s">
        <v>52</v>
      </c>
      <c r="E123" s="41" t="s">
        <v>641</v>
      </c>
      <c r="F123" s="41" t="s">
        <v>754</v>
      </c>
      <c r="G123" s="41" t="s">
        <v>755</v>
      </c>
      <c r="H123" s="41" t="s">
        <v>41</v>
      </c>
      <c r="I123" s="41" t="s">
        <v>756</v>
      </c>
      <c r="J123" s="41" t="s">
        <v>42</v>
      </c>
      <c r="K123" s="41" t="s">
        <v>43</v>
      </c>
      <c r="L123" s="41" t="s">
        <v>757</v>
      </c>
      <c r="M123" s="41" t="s">
        <v>758</v>
      </c>
      <c r="N123" s="42">
        <v>41</v>
      </c>
      <c r="O123" s="42">
        <v>21</v>
      </c>
      <c r="P123" s="42">
        <f t="shared" si="1"/>
        <v>20</v>
      </c>
      <c r="Q123" s="42">
        <v>1</v>
      </c>
      <c r="R123" s="42">
        <v>82</v>
      </c>
      <c r="S123" s="42">
        <v>368</v>
      </c>
      <c r="T123" s="42">
        <v>0</v>
      </c>
      <c r="U123" s="42">
        <v>12</v>
      </c>
      <c r="V123" s="42">
        <v>24</v>
      </c>
      <c r="W123" s="41" t="s">
        <v>724</v>
      </c>
      <c r="X123" s="41" t="s">
        <v>759</v>
      </c>
      <c r="Y123" s="41" t="s">
        <v>760</v>
      </c>
      <c r="Z123" s="40">
        <v>13675758169</v>
      </c>
      <c r="AA123" s="40"/>
      <c r="AB123" s="47"/>
    </row>
    <row r="124" s="21" customFormat="1" ht="55" customHeight="1" spans="1:28">
      <c r="A124" s="39">
        <v>118</v>
      </c>
      <c r="B124" s="40" t="s">
        <v>50</v>
      </c>
      <c r="C124" s="40" t="s">
        <v>51</v>
      </c>
      <c r="D124" s="40" t="s">
        <v>52</v>
      </c>
      <c r="E124" s="41" t="s">
        <v>641</v>
      </c>
      <c r="F124" s="41" t="s">
        <v>754</v>
      </c>
      <c r="G124" s="41" t="s">
        <v>761</v>
      </c>
      <c r="H124" s="41" t="s">
        <v>41</v>
      </c>
      <c r="I124" s="41" t="s">
        <v>762</v>
      </c>
      <c r="J124" s="41" t="s">
        <v>42</v>
      </c>
      <c r="K124" s="41" t="s">
        <v>43</v>
      </c>
      <c r="L124" s="41" t="s">
        <v>757</v>
      </c>
      <c r="M124" s="41" t="s">
        <v>763</v>
      </c>
      <c r="N124" s="42">
        <v>31</v>
      </c>
      <c r="O124" s="42">
        <v>17</v>
      </c>
      <c r="P124" s="42">
        <f t="shared" si="1"/>
        <v>14</v>
      </c>
      <c r="Q124" s="42">
        <v>1</v>
      </c>
      <c r="R124" s="42">
        <v>58</v>
      </c>
      <c r="S124" s="42">
        <v>258</v>
      </c>
      <c r="T124" s="42">
        <v>0</v>
      </c>
      <c r="U124" s="42">
        <v>10</v>
      </c>
      <c r="V124" s="42">
        <v>21</v>
      </c>
      <c r="W124" s="41" t="s">
        <v>724</v>
      </c>
      <c r="X124" s="41" t="s">
        <v>764</v>
      </c>
      <c r="Y124" s="41" t="s">
        <v>760</v>
      </c>
      <c r="Z124" s="40">
        <v>13675758169</v>
      </c>
      <c r="AA124" s="40"/>
      <c r="AB124" s="47"/>
    </row>
    <row r="125" s="21" customFormat="1" ht="55" customHeight="1" spans="1:28">
      <c r="A125" s="39">
        <v>119</v>
      </c>
      <c r="B125" s="40" t="s">
        <v>50</v>
      </c>
      <c r="C125" s="40" t="s">
        <v>51</v>
      </c>
      <c r="D125" s="40" t="s">
        <v>52</v>
      </c>
      <c r="E125" s="41" t="s">
        <v>641</v>
      </c>
      <c r="F125" s="41" t="s">
        <v>765</v>
      </c>
      <c r="G125" s="41" t="s">
        <v>766</v>
      </c>
      <c r="H125" s="41" t="s">
        <v>122</v>
      </c>
      <c r="I125" s="41" t="s">
        <v>767</v>
      </c>
      <c r="J125" s="41" t="s">
        <v>42</v>
      </c>
      <c r="K125" s="41" t="s">
        <v>43</v>
      </c>
      <c r="L125" s="41" t="s">
        <v>768</v>
      </c>
      <c r="M125" s="41" t="s">
        <v>769</v>
      </c>
      <c r="N125" s="42">
        <v>62</v>
      </c>
      <c r="O125" s="42">
        <v>14</v>
      </c>
      <c r="P125" s="42">
        <f t="shared" si="1"/>
        <v>48</v>
      </c>
      <c r="Q125" s="42">
        <v>1</v>
      </c>
      <c r="R125" s="42">
        <v>58</v>
      </c>
      <c r="S125" s="42">
        <v>271</v>
      </c>
      <c r="T125" s="42">
        <v>0</v>
      </c>
      <c r="U125" s="42">
        <v>2</v>
      </c>
      <c r="V125" s="42">
        <v>7</v>
      </c>
      <c r="W125" s="41" t="s">
        <v>770</v>
      </c>
      <c r="X125" s="41" t="s">
        <v>718</v>
      </c>
      <c r="Y125" s="41" t="s">
        <v>771</v>
      </c>
      <c r="Z125" s="40" t="s">
        <v>772</v>
      </c>
      <c r="AA125" s="40"/>
      <c r="AB125" s="47"/>
    </row>
    <row r="126" s="21" customFormat="1" ht="55" customHeight="1" spans="1:28">
      <c r="A126" s="39">
        <v>120</v>
      </c>
      <c r="B126" s="40" t="s">
        <v>50</v>
      </c>
      <c r="C126" s="40" t="s">
        <v>51</v>
      </c>
      <c r="D126" s="40" t="s">
        <v>52</v>
      </c>
      <c r="E126" s="41" t="s">
        <v>641</v>
      </c>
      <c r="F126" s="41" t="s">
        <v>773</v>
      </c>
      <c r="G126" s="41" t="s">
        <v>774</v>
      </c>
      <c r="H126" s="41" t="s">
        <v>122</v>
      </c>
      <c r="I126" s="41" t="s">
        <v>775</v>
      </c>
      <c r="J126" s="41" t="s">
        <v>42</v>
      </c>
      <c r="K126" s="41" t="s">
        <v>43</v>
      </c>
      <c r="L126" s="41" t="s">
        <v>776</v>
      </c>
      <c r="M126" s="41" t="s">
        <v>777</v>
      </c>
      <c r="N126" s="42">
        <v>25</v>
      </c>
      <c r="O126" s="42">
        <v>14</v>
      </c>
      <c r="P126" s="42">
        <f t="shared" si="1"/>
        <v>11</v>
      </c>
      <c r="Q126" s="42">
        <v>1</v>
      </c>
      <c r="R126" s="42">
        <v>48</v>
      </c>
      <c r="S126" s="42">
        <v>280</v>
      </c>
      <c r="T126" s="42">
        <v>1</v>
      </c>
      <c r="U126" s="42">
        <v>3</v>
      </c>
      <c r="V126" s="42">
        <v>12</v>
      </c>
      <c r="W126" s="41" t="s">
        <v>778</v>
      </c>
      <c r="X126" s="41" t="s">
        <v>694</v>
      </c>
      <c r="Y126" s="41" t="s">
        <v>779</v>
      </c>
      <c r="Z126" s="40" t="s">
        <v>780</v>
      </c>
      <c r="AA126" s="40"/>
      <c r="AB126" s="47"/>
    </row>
    <row r="127" s="21" customFormat="1" ht="55" customHeight="1" spans="1:28">
      <c r="A127" s="39">
        <v>121</v>
      </c>
      <c r="B127" s="40" t="s">
        <v>50</v>
      </c>
      <c r="C127" s="40" t="s">
        <v>51</v>
      </c>
      <c r="D127" s="40" t="s">
        <v>52</v>
      </c>
      <c r="E127" s="41" t="s">
        <v>641</v>
      </c>
      <c r="F127" s="41" t="s">
        <v>773</v>
      </c>
      <c r="G127" s="41" t="s">
        <v>781</v>
      </c>
      <c r="H127" s="41" t="s">
        <v>122</v>
      </c>
      <c r="I127" s="41" t="s">
        <v>782</v>
      </c>
      <c r="J127" s="41" t="s">
        <v>42</v>
      </c>
      <c r="K127" s="41" t="s">
        <v>43</v>
      </c>
      <c r="L127" s="41" t="s">
        <v>776</v>
      </c>
      <c r="M127" s="41" t="s">
        <v>783</v>
      </c>
      <c r="N127" s="42">
        <v>37</v>
      </c>
      <c r="O127" s="42">
        <v>21</v>
      </c>
      <c r="P127" s="42">
        <f t="shared" si="1"/>
        <v>16</v>
      </c>
      <c r="Q127" s="42">
        <v>1</v>
      </c>
      <c r="R127" s="42">
        <v>28</v>
      </c>
      <c r="S127" s="42">
        <v>94</v>
      </c>
      <c r="T127" s="42">
        <v>1</v>
      </c>
      <c r="U127" s="42">
        <v>3</v>
      </c>
      <c r="V127" s="42">
        <v>6</v>
      </c>
      <c r="W127" s="41" t="s">
        <v>784</v>
      </c>
      <c r="X127" s="41" t="s">
        <v>171</v>
      </c>
      <c r="Y127" s="41" t="s">
        <v>779</v>
      </c>
      <c r="Z127" s="40" t="s">
        <v>780</v>
      </c>
      <c r="AA127" s="40"/>
      <c r="AB127" s="47"/>
    </row>
    <row r="128" s="21" customFormat="1" ht="55" customHeight="1" spans="1:28">
      <c r="A128" s="39">
        <v>122</v>
      </c>
      <c r="B128" s="40" t="s">
        <v>35</v>
      </c>
      <c r="C128" s="40" t="s">
        <v>36</v>
      </c>
      <c r="D128" s="40" t="s">
        <v>37</v>
      </c>
      <c r="E128" s="41" t="s">
        <v>641</v>
      </c>
      <c r="F128" s="41" t="s">
        <v>785</v>
      </c>
      <c r="G128" s="41" t="s">
        <v>786</v>
      </c>
      <c r="H128" s="41" t="s">
        <v>41</v>
      </c>
      <c r="I128" s="41" t="s">
        <v>787</v>
      </c>
      <c r="J128" s="41" t="s">
        <v>42</v>
      </c>
      <c r="K128" s="41" t="s">
        <v>43</v>
      </c>
      <c r="L128" s="41" t="s">
        <v>788</v>
      </c>
      <c r="M128" s="41" t="s">
        <v>789</v>
      </c>
      <c r="N128" s="42">
        <v>31</v>
      </c>
      <c r="O128" s="42">
        <v>14</v>
      </c>
      <c r="P128" s="42">
        <f t="shared" si="1"/>
        <v>17</v>
      </c>
      <c r="Q128" s="42">
        <v>1</v>
      </c>
      <c r="R128" s="42">
        <v>412</v>
      </c>
      <c r="S128" s="42">
        <v>1858</v>
      </c>
      <c r="T128" s="42">
        <v>0</v>
      </c>
      <c r="U128" s="42">
        <v>2</v>
      </c>
      <c r="V128" s="42">
        <v>8</v>
      </c>
      <c r="W128" s="41" t="s">
        <v>790</v>
      </c>
      <c r="X128" s="41" t="s">
        <v>791</v>
      </c>
      <c r="Y128" s="41" t="s">
        <v>792</v>
      </c>
      <c r="Z128" s="40" t="s">
        <v>793</v>
      </c>
      <c r="AA128" s="40"/>
      <c r="AB128" s="47"/>
    </row>
    <row r="129" s="21" customFormat="1" ht="55" customHeight="1" spans="1:28">
      <c r="A129" s="39">
        <v>123</v>
      </c>
      <c r="B129" s="40" t="s">
        <v>50</v>
      </c>
      <c r="C129" s="40" t="s">
        <v>51</v>
      </c>
      <c r="D129" s="40" t="s">
        <v>52</v>
      </c>
      <c r="E129" s="41" t="s">
        <v>641</v>
      </c>
      <c r="F129" s="41" t="s">
        <v>794</v>
      </c>
      <c r="G129" s="41" t="s">
        <v>795</v>
      </c>
      <c r="H129" s="41" t="s">
        <v>122</v>
      </c>
      <c r="I129" s="41" t="s">
        <v>796</v>
      </c>
      <c r="J129" s="41" t="s">
        <v>42</v>
      </c>
      <c r="K129" s="41" t="s">
        <v>43</v>
      </c>
      <c r="L129" s="41" t="s">
        <v>797</v>
      </c>
      <c r="M129" s="41" t="s">
        <v>798</v>
      </c>
      <c r="N129" s="42">
        <v>205</v>
      </c>
      <c r="O129" s="42">
        <v>112</v>
      </c>
      <c r="P129" s="42">
        <f t="shared" si="1"/>
        <v>93</v>
      </c>
      <c r="Q129" s="42">
        <v>1</v>
      </c>
      <c r="R129" s="42">
        <v>80</v>
      </c>
      <c r="S129" s="42">
        <v>356</v>
      </c>
      <c r="T129" s="42">
        <v>0</v>
      </c>
      <c r="U129" s="42">
        <v>3</v>
      </c>
      <c r="V129" s="42">
        <v>10</v>
      </c>
      <c r="W129" s="41" t="s">
        <v>799</v>
      </c>
      <c r="X129" s="41" t="s">
        <v>97</v>
      </c>
      <c r="Y129" s="41" t="s">
        <v>800</v>
      </c>
      <c r="Z129" s="40">
        <v>15115408899</v>
      </c>
      <c r="AA129" s="40"/>
      <c r="AB129" s="47"/>
    </row>
    <row r="130" s="21" customFormat="1" ht="55" customHeight="1" spans="1:28">
      <c r="A130" s="39">
        <v>124</v>
      </c>
      <c r="B130" s="40" t="s">
        <v>50</v>
      </c>
      <c r="C130" s="40" t="s">
        <v>51</v>
      </c>
      <c r="D130" s="40" t="s">
        <v>52</v>
      </c>
      <c r="E130" s="41" t="s">
        <v>641</v>
      </c>
      <c r="F130" s="41" t="s">
        <v>794</v>
      </c>
      <c r="G130" s="41" t="s">
        <v>801</v>
      </c>
      <c r="H130" s="41" t="s">
        <v>41</v>
      </c>
      <c r="I130" s="41" t="s">
        <v>802</v>
      </c>
      <c r="J130" s="41" t="s">
        <v>42</v>
      </c>
      <c r="K130" s="41" t="s">
        <v>43</v>
      </c>
      <c r="L130" s="41" t="s">
        <v>797</v>
      </c>
      <c r="M130" s="41" t="s">
        <v>803</v>
      </c>
      <c r="N130" s="42">
        <v>31</v>
      </c>
      <c r="O130" s="42">
        <v>17</v>
      </c>
      <c r="P130" s="42">
        <f t="shared" si="1"/>
        <v>14</v>
      </c>
      <c r="Q130" s="42">
        <v>1</v>
      </c>
      <c r="R130" s="42">
        <v>35</v>
      </c>
      <c r="S130" s="42">
        <v>122</v>
      </c>
      <c r="T130" s="42">
        <v>0</v>
      </c>
      <c r="U130" s="42">
        <v>3</v>
      </c>
      <c r="V130" s="42">
        <v>8</v>
      </c>
      <c r="W130" s="41" t="s">
        <v>803</v>
      </c>
      <c r="X130" s="41" t="s">
        <v>111</v>
      </c>
      <c r="Y130" s="41" t="s">
        <v>800</v>
      </c>
      <c r="Z130" s="40">
        <v>15115408899</v>
      </c>
      <c r="AA130" s="40"/>
      <c r="AB130" s="47"/>
    </row>
    <row r="131" s="21" customFormat="1" ht="55" customHeight="1" spans="1:28">
      <c r="A131" s="39">
        <v>125</v>
      </c>
      <c r="B131" s="40" t="s">
        <v>50</v>
      </c>
      <c r="C131" s="40" t="s">
        <v>51</v>
      </c>
      <c r="D131" s="40" t="s">
        <v>52</v>
      </c>
      <c r="E131" s="41" t="s">
        <v>804</v>
      </c>
      <c r="F131" s="41" t="s">
        <v>805</v>
      </c>
      <c r="G131" s="41" t="s">
        <v>806</v>
      </c>
      <c r="H131" s="41" t="s">
        <v>41</v>
      </c>
      <c r="I131" s="41" t="s">
        <v>807</v>
      </c>
      <c r="J131" s="41" t="s">
        <v>42</v>
      </c>
      <c r="K131" s="41" t="s">
        <v>43</v>
      </c>
      <c r="L131" s="41" t="s">
        <v>808</v>
      </c>
      <c r="M131" s="41" t="s">
        <v>809</v>
      </c>
      <c r="N131" s="42">
        <v>31</v>
      </c>
      <c r="O131" s="42">
        <v>14</v>
      </c>
      <c r="P131" s="42">
        <f t="shared" si="1"/>
        <v>17</v>
      </c>
      <c r="Q131" s="42">
        <v>1</v>
      </c>
      <c r="R131" s="42">
        <v>120</v>
      </c>
      <c r="S131" s="42">
        <v>400</v>
      </c>
      <c r="T131" s="42">
        <v>0</v>
      </c>
      <c r="U131" s="42">
        <v>12</v>
      </c>
      <c r="V131" s="42">
        <v>48</v>
      </c>
      <c r="W131" s="41" t="s">
        <v>810</v>
      </c>
      <c r="X131" s="41" t="s">
        <v>811</v>
      </c>
      <c r="Y131" s="41" t="s">
        <v>812</v>
      </c>
      <c r="Z131" s="40" t="s">
        <v>813</v>
      </c>
      <c r="AA131" s="40"/>
      <c r="AB131" s="47"/>
    </row>
    <row r="132" s="21" customFormat="1" ht="55" customHeight="1" spans="1:28">
      <c r="A132" s="39">
        <v>126</v>
      </c>
      <c r="B132" s="40" t="s">
        <v>50</v>
      </c>
      <c r="C132" s="40" t="s">
        <v>51</v>
      </c>
      <c r="D132" s="40" t="s">
        <v>52</v>
      </c>
      <c r="E132" s="41" t="s">
        <v>804</v>
      </c>
      <c r="F132" s="41" t="s">
        <v>814</v>
      </c>
      <c r="G132" s="41" t="s">
        <v>815</v>
      </c>
      <c r="H132" s="41" t="s">
        <v>41</v>
      </c>
      <c r="I132" s="41" t="s">
        <v>816</v>
      </c>
      <c r="J132" s="41" t="s">
        <v>42</v>
      </c>
      <c r="K132" s="41" t="s">
        <v>43</v>
      </c>
      <c r="L132" s="41" t="s">
        <v>817</v>
      </c>
      <c r="M132" s="41" t="s">
        <v>818</v>
      </c>
      <c r="N132" s="42">
        <v>31</v>
      </c>
      <c r="O132" s="42">
        <v>14</v>
      </c>
      <c r="P132" s="42">
        <f t="shared" si="1"/>
        <v>17</v>
      </c>
      <c r="Q132" s="42">
        <v>1</v>
      </c>
      <c r="R132" s="42">
        <v>150</v>
      </c>
      <c r="S132" s="42">
        <v>650</v>
      </c>
      <c r="T132" s="42">
        <v>0</v>
      </c>
      <c r="U132" s="42">
        <v>3</v>
      </c>
      <c r="V132" s="42">
        <v>12</v>
      </c>
      <c r="W132" s="41" t="s">
        <v>819</v>
      </c>
      <c r="X132" s="41" t="s">
        <v>443</v>
      </c>
      <c r="Y132" s="41" t="s">
        <v>820</v>
      </c>
      <c r="Z132" s="40" t="s">
        <v>821</v>
      </c>
      <c r="AA132" s="40"/>
      <c r="AB132" s="47"/>
    </row>
    <row r="133" s="21" customFormat="1" ht="55" customHeight="1" spans="1:28">
      <c r="A133" s="39">
        <v>127</v>
      </c>
      <c r="B133" s="40" t="s">
        <v>50</v>
      </c>
      <c r="C133" s="40" t="s">
        <v>51</v>
      </c>
      <c r="D133" s="40" t="s">
        <v>52</v>
      </c>
      <c r="E133" s="41" t="s">
        <v>804</v>
      </c>
      <c r="F133" s="41" t="s">
        <v>814</v>
      </c>
      <c r="G133" s="41" t="s">
        <v>822</v>
      </c>
      <c r="H133" s="41" t="s">
        <v>41</v>
      </c>
      <c r="I133" s="41" t="s">
        <v>823</v>
      </c>
      <c r="J133" s="41" t="s">
        <v>42</v>
      </c>
      <c r="K133" s="41" t="s">
        <v>43</v>
      </c>
      <c r="L133" s="41" t="s">
        <v>817</v>
      </c>
      <c r="M133" s="41" t="s">
        <v>824</v>
      </c>
      <c r="N133" s="42">
        <v>31</v>
      </c>
      <c r="O133" s="42">
        <v>14</v>
      </c>
      <c r="P133" s="42">
        <f t="shared" si="1"/>
        <v>17</v>
      </c>
      <c r="Q133" s="42">
        <v>1</v>
      </c>
      <c r="R133" s="42">
        <v>60</v>
      </c>
      <c r="S133" s="42">
        <v>240</v>
      </c>
      <c r="T133" s="42">
        <v>1</v>
      </c>
      <c r="U133" s="42">
        <v>4</v>
      </c>
      <c r="V133" s="42">
        <v>15</v>
      </c>
      <c r="W133" s="41" t="s">
        <v>56</v>
      </c>
      <c r="X133" s="41" t="s">
        <v>825</v>
      </c>
      <c r="Y133" s="41" t="s">
        <v>820</v>
      </c>
      <c r="Z133" s="40" t="s">
        <v>821</v>
      </c>
      <c r="AA133" s="40"/>
      <c r="AB133" s="47"/>
    </row>
    <row r="134" s="21" customFormat="1" ht="55" customHeight="1" spans="1:28">
      <c r="A134" s="39">
        <v>128</v>
      </c>
      <c r="B134" s="40" t="s">
        <v>35</v>
      </c>
      <c r="C134" s="40" t="s">
        <v>36</v>
      </c>
      <c r="D134" s="40" t="s">
        <v>37</v>
      </c>
      <c r="E134" s="41" t="s">
        <v>804</v>
      </c>
      <c r="F134" s="41" t="s">
        <v>826</v>
      </c>
      <c r="G134" s="41" t="s">
        <v>827</v>
      </c>
      <c r="H134" s="41" t="s">
        <v>41</v>
      </c>
      <c r="I134" s="41" t="s">
        <v>828</v>
      </c>
      <c r="J134" s="41" t="s">
        <v>42</v>
      </c>
      <c r="K134" s="41" t="s">
        <v>43</v>
      </c>
      <c r="L134" s="41" t="s">
        <v>829</v>
      </c>
      <c r="M134" s="41" t="s">
        <v>830</v>
      </c>
      <c r="N134" s="42">
        <v>47</v>
      </c>
      <c r="O134" s="42">
        <v>14</v>
      </c>
      <c r="P134" s="42">
        <f t="shared" si="1"/>
        <v>33</v>
      </c>
      <c r="Q134" s="42">
        <v>1</v>
      </c>
      <c r="R134" s="42">
        <v>68</v>
      </c>
      <c r="S134" s="42">
        <v>243</v>
      </c>
      <c r="T134" s="42">
        <v>0</v>
      </c>
      <c r="U134" s="42">
        <v>9</v>
      </c>
      <c r="V134" s="42">
        <v>21</v>
      </c>
      <c r="W134" s="41" t="s">
        <v>831</v>
      </c>
      <c r="X134" s="41" t="s">
        <v>832</v>
      </c>
      <c r="Y134" s="41" t="s">
        <v>833</v>
      </c>
      <c r="Z134" s="40" t="s">
        <v>834</v>
      </c>
      <c r="AA134" s="40"/>
      <c r="AB134" s="47"/>
    </row>
    <row r="135" s="21" customFormat="1" ht="55" customHeight="1" spans="1:28">
      <c r="A135" s="39">
        <v>129</v>
      </c>
      <c r="B135" s="40" t="s">
        <v>50</v>
      </c>
      <c r="C135" s="40" t="s">
        <v>51</v>
      </c>
      <c r="D135" s="40" t="s">
        <v>52</v>
      </c>
      <c r="E135" s="41" t="s">
        <v>804</v>
      </c>
      <c r="F135" s="41" t="s">
        <v>835</v>
      </c>
      <c r="G135" s="41" t="s">
        <v>836</v>
      </c>
      <c r="H135" s="41" t="s">
        <v>122</v>
      </c>
      <c r="I135" s="41" t="s">
        <v>837</v>
      </c>
      <c r="J135" s="41" t="s">
        <v>42</v>
      </c>
      <c r="K135" s="41" t="s">
        <v>43</v>
      </c>
      <c r="L135" s="41" t="s">
        <v>838</v>
      </c>
      <c r="M135" s="41" t="s">
        <v>135</v>
      </c>
      <c r="N135" s="42">
        <v>31</v>
      </c>
      <c r="O135" s="42">
        <v>14</v>
      </c>
      <c r="P135" s="42">
        <f t="shared" si="1"/>
        <v>17</v>
      </c>
      <c r="Q135" s="42">
        <v>1</v>
      </c>
      <c r="R135" s="42">
        <v>90</v>
      </c>
      <c r="S135" s="42">
        <v>100</v>
      </c>
      <c r="T135" s="42">
        <v>1</v>
      </c>
      <c r="U135" s="42">
        <v>10</v>
      </c>
      <c r="V135" s="42">
        <v>20</v>
      </c>
      <c r="W135" s="41" t="s">
        <v>56</v>
      </c>
      <c r="X135" s="41" t="s">
        <v>825</v>
      </c>
      <c r="Y135" s="41" t="s">
        <v>839</v>
      </c>
      <c r="Z135" s="40" t="s">
        <v>840</v>
      </c>
      <c r="AA135" s="40"/>
      <c r="AB135" s="47"/>
    </row>
    <row r="136" s="21" customFormat="1" ht="55" customHeight="1" spans="1:28">
      <c r="A136" s="39">
        <v>130</v>
      </c>
      <c r="B136" s="40" t="s">
        <v>50</v>
      </c>
      <c r="C136" s="40" t="s">
        <v>51</v>
      </c>
      <c r="D136" s="40" t="s">
        <v>52</v>
      </c>
      <c r="E136" s="41" t="s">
        <v>804</v>
      </c>
      <c r="F136" s="41" t="s">
        <v>841</v>
      </c>
      <c r="G136" s="41" t="s">
        <v>842</v>
      </c>
      <c r="H136" s="41" t="s">
        <v>122</v>
      </c>
      <c r="I136" s="41" t="s">
        <v>843</v>
      </c>
      <c r="J136" s="41" t="s">
        <v>42</v>
      </c>
      <c r="K136" s="41" t="s">
        <v>43</v>
      </c>
      <c r="L136" s="41" t="s">
        <v>844</v>
      </c>
      <c r="M136" s="41" t="s">
        <v>845</v>
      </c>
      <c r="N136" s="42">
        <v>31</v>
      </c>
      <c r="O136" s="42">
        <v>14</v>
      </c>
      <c r="P136" s="42">
        <f t="shared" ref="P136:P199" si="2">N136-O136</f>
        <v>17</v>
      </c>
      <c r="Q136" s="42">
        <v>1</v>
      </c>
      <c r="R136" s="42">
        <v>120</v>
      </c>
      <c r="S136" s="42">
        <v>680</v>
      </c>
      <c r="T136" s="42">
        <v>1</v>
      </c>
      <c r="U136" s="42">
        <v>9</v>
      </c>
      <c r="V136" s="42">
        <v>27</v>
      </c>
      <c r="W136" s="41" t="s">
        <v>56</v>
      </c>
      <c r="X136" s="41" t="s">
        <v>846</v>
      </c>
      <c r="Y136" s="41" t="s">
        <v>847</v>
      </c>
      <c r="Z136" s="40">
        <v>13875772796</v>
      </c>
      <c r="AA136" s="40"/>
      <c r="AB136" s="47"/>
    </row>
    <row r="137" s="21" customFormat="1" ht="55" customHeight="1" spans="1:28">
      <c r="A137" s="39">
        <v>131</v>
      </c>
      <c r="B137" s="40" t="s">
        <v>50</v>
      </c>
      <c r="C137" s="40" t="s">
        <v>51</v>
      </c>
      <c r="D137" s="40" t="s">
        <v>52</v>
      </c>
      <c r="E137" s="41" t="s">
        <v>804</v>
      </c>
      <c r="F137" s="41" t="s">
        <v>848</v>
      </c>
      <c r="G137" s="41" t="s">
        <v>849</v>
      </c>
      <c r="H137" s="41" t="s">
        <v>122</v>
      </c>
      <c r="I137" s="41" t="s">
        <v>850</v>
      </c>
      <c r="J137" s="41" t="s">
        <v>42</v>
      </c>
      <c r="K137" s="41" t="s">
        <v>43</v>
      </c>
      <c r="L137" s="41" t="s">
        <v>851</v>
      </c>
      <c r="M137" s="41" t="s">
        <v>852</v>
      </c>
      <c r="N137" s="42">
        <v>39</v>
      </c>
      <c r="O137" s="42">
        <v>20</v>
      </c>
      <c r="P137" s="42">
        <f t="shared" si="2"/>
        <v>19</v>
      </c>
      <c r="Q137" s="42">
        <v>1</v>
      </c>
      <c r="R137" s="42">
        <v>89</v>
      </c>
      <c r="S137" s="42">
        <v>374</v>
      </c>
      <c r="T137" s="42">
        <v>0</v>
      </c>
      <c r="U137" s="42">
        <v>4</v>
      </c>
      <c r="V137" s="42">
        <v>16</v>
      </c>
      <c r="W137" s="41" t="s">
        <v>56</v>
      </c>
      <c r="X137" s="41" t="s">
        <v>853</v>
      </c>
      <c r="Y137" s="41" t="s">
        <v>854</v>
      </c>
      <c r="Z137" s="40" t="s">
        <v>855</v>
      </c>
      <c r="AA137" s="40"/>
      <c r="AB137" s="47"/>
    </row>
    <row r="138" s="21" customFormat="1" ht="55" customHeight="1" spans="1:28">
      <c r="A138" s="39">
        <v>132</v>
      </c>
      <c r="B138" s="40" t="s">
        <v>50</v>
      </c>
      <c r="C138" s="40" t="s">
        <v>51</v>
      </c>
      <c r="D138" s="40" t="s">
        <v>52</v>
      </c>
      <c r="E138" s="41" t="s">
        <v>804</v>
      </c>
      <c r="F138" s="41" t="s">
        <v>848</v>
      </c>
      <c r="G138" s="41" t="s">
        <v>856</v>
      </c>
      <c r="H138" s="41" t="s">
        <v>122</v>
      </c>
      <c r="I138" s="41" t="s">
        <v>857</v>
      </c>
      <c r="J138" s="41" t="s">
        <v>42</v>
      </c>
      <c r="K138" s="41" t="s">
        <v>43</v>
      </c>
      <c r="L138" s="41" t="s">
        <v>851</v>
      </c>
      <c r="M138" s="41" t="s">
        <v>858</v>
      </c>
      <c r="N138" s="42">
        <v>31</v>
      </c>
      <c r="O138" s="42">
        <v>14</v>
      </c>
      <c r="P138" s="42">
        <f t="shared" si="2"/>
        <v>17</v>
      </c>
      <c r="Q138" s="42">
        <v>1</v>
      </c>
      <c r="R138" s="42">
        <v>64</v>
      </c>
      <c r="S138" s="42">
        <v>306</v>
      </c>
      <c r="T138" s="42">
        <v>0</v>
      </c>
      <c r="U138" s="42">
        <v>3</v>
      </c>
      <c r="V138" s="42">
        <v>13</v>
      </c>
      <c r="W138" s="41" t="s">
        <v>56</v>
      </c>
      <c r="X138" s="41" t="s">
        <v>859</v>
      </c>
      <c r="Y138" s="41" t="s">
        <v>854</v>
      </c>
      <c r="Z138" s="40" t="s">
        <v>855</v>
      </c>
      <c r="AA138" s="40"/>
      <c r="AB138" s="47"/>
    </row>
    <row r="139" s="21" customFormat="1" ht="55" customHeight="1" spans="1:28">
      <c r="A139" s="39">
        <v>133</v>
      </c>
      <c r="B139" s="40" t="s">
        <v>50</v>
      </c>
      <c r="C139" s="40" t="s">
        <v>51</v>
      </c>
      <c r="D139" s="40" t="s">
        <v>52</v>
      </c>
      <c r="E139" s="41" t="s">
        <v>804</v>
      </c>
      <c r="F139" s="41" t="s">
        <v>860</v>
      </c>
      <c r="G139" s="41" t="s">
        <v>861</v>
      </c>
      <c r="H139" s="41" t="s">
        <v>122</v>
      </c>
      <c r="I139" s="41" t="s">
        <v>862</v>
      </c>
      <c r="J139" s="41" t="s">
        <v>42</v>
      </c>
      <c r="K139" s="41" t="s">
        <v>43</v>
      </c>
      <c r="L139" s="41" t="s">
        <v>863</v>
      </c>
      <c r="M139" s="41" t="s">
        <v>864</v>
      </c>
      <c r="N139" s="42">
        <v>51</v>
      </c>
      <c r="O139" s="42">
        <v>21</v>
      </c>
      <c r="P139" s="42">
        <f t="shared" si="2"/>
        <v>30</v>
      </c>
      <c r="Q139" s="42">
        <v>1</v>
      </c>
      <c r="R139" s="42">
        <v>80</v>
      </c>
      <c r="S139" s="42">
        <v>310</v>
      </c>
      <c r="T139" s="42">
        <v>0</v>
      </c>
      <c r="U139" s="42">
        <v>3</v>
      </c>
      <c r="V139" s="42">
        <v>12</v>
      </c>
      <c r="W139" s="41" t="s">
        <v>56</v>
      </c>
      <c r="X139" s="41" t="s">
        <v>125</v>
      </c>
      <c r="Y139" s="41" t="s">
        <v>865</v>
      </c>
      <c r="Z139" s="40" t="s">
        <v>866</v>
      </c>
      <c r="AA139" s="40"/>
      <c r="AB139" s="47"/>
    </row>
    <row r="140" s="21" customFormat="1" ht="55" customHeight="1" spans="1:28">
      <c r="A140" s="39">
        <v>134</v>
      </c>
      <c r="B140" s="40" t="s">
        <v>50</v>
      </c>
      <c r="C140" s="40" t="s">
        <v>51</v>
      </c>
      <c r="D140" s="40" t="s">
        <v>52</v>
      </c>
      <c r="E140" s="41" t="s">
        <v>804</v>
      </c>
      <c r="F140" s="41" t="s">
        <v>867</v>
      </c>
      <c r="G140" s="41" t="s">
        <v>868</v>
      </c>
      <c r="H140" s="41" t="s">
        <v>41</v>
      </c>
      <c r="I140" s="41" t="s">
        <v>857</v>
      </c>
      <c r="J140" s="41" t="s">
        <v>42</v>
      </c>
      <c r="K140" s="41" t="s">
        <v>43</v>
      </c>
      <c r="L140" s="41" t="s">
        <v>869</v>
      </c>
      <c r="M140" s="41" t="s">
        <v>870</v>
      </c>
      <c r="N140" s="42">
        <v>27</v>
      </c>
      <c r="O140" s="42">
        <v>17</v>
      </c>
      <c r="P140" s="42">
        <f t="shared" si="2"/>
        <v>10</v>
      </c>
      <c r="Q140" s="42">
        <v>1</v>
      </c>
      <c r="R140" s="42">
        <v>23</v>
      </c>
      <c r="S140" s="42">
        <v>87</v>
      </c>
      <c r="T140" s="42">
        <v>1</v>
      </c>
      <c r="U140" s="42">
        <v>12</v>
      </c>
      <c r="V140" s="42">
        <v>25</v>
      </c>
      <c r="W140" s="41" t="s">
        <v>870</v>
      </c>
      <c r="X140" s="41" t="s">
        <v>871</v>
      </c>
      <c r="Y140" s="41" t="s">
        <v>872</v>
      </c>
      <c r="Z140" s="40" t="s">
        <v>873</v>
      </c>
      <c r="AA140" s="40"/>
      <c r="AB140" s="47"/>
    </row>
    <row r="141" s="21" customFormat="1" ht="55" customHeight="1" spans="1:28">
      <c r="A141" s="39">
        <v>135</v>
      </c>
      <c r="B141" s="40" t="s">
        <v>50</v>
      </c>
      <c r="C141" s="40" t="s">
        <v>51</v>
      </c>
      <c r="D141" s="40" t="s">
        <v>52</v>
      </c>
      <c r="E141" s="41" t="s">
        <v>804</v>
      </c>
      <c r="F141" s="41" t="s">
        <v>867</v>
      </c>
      <c r="G141" s="41" t="s">
        <v>874</v>
      </c>
      <c r="H141" s="41" t="s">
        <v>122</v>
      </c>
      <c r="I141" s="41" t="s">
        <v>875</v>
      </c>
      <c r="J141" s="41" t="s">
        <v>42</v>
      </c>
      <c r="K141" s="41" t="s">
        <v>43</v>
      </c>
      <c r="L141" s="41" t="s">
        <v>869</v>
      </c>
      <c r="M141" s="41" t="s">
        <v>876</v>
      </c>
      <c r="N141" s="42">
        <v>25</v>
      </c>
      <c r="O141" s="42">
        <v>15</v>
      </c>
      <c r="P141" s="42">
        <f t="shared" si="2"/>
        <v>10</v>
      </c>
      <c r="Q141" s="42">
        <v>1</v>
      </c>
      <c r="R141" s="42">
        <v>15</v>
      </c>
      <c r="S141" s="42">
        <v>32</v>
      </c>
      <c r="T141" s="42">
        <v>1</v>
      </c>
      <c r="U141" s="42">
        <v>8</v>
      </c>
      <c r="V141" s="42">
        <v>18</v>
      </c>
      <c r="W141" s="41" t="s">
        <v>877</v>
      </c>
      <c r="X141" s="41" t="s">
        <v>420</v>
      </c>
      <c r="Y141" s="41" t="s">
        <v>872</v>
      </c>
      <c r="Z141" s="40" t="s">
        <v>873</v>
      </c>
      <c r="AA141" s="40"/>
      <c r="AB141" s="47"/>
    </row>
    <row r="142" s="21" customFormat="1" ht="55" customHeight="1" spans="1:28">
      <c r="A142" s="39">
        <v>136</v>
      </c>
      <c r="B142" s="40" t="s">
        <v>50</v>
      </c>
      <c r="C142" s="40" t="s">
        <v>51</v>
      </c>
      <c r="D142" s="40" t="s">
        <v>52</v>
      </c>
      <c r="E142" s="41" t="s">
        <v>804</v>
      </c>
      <c r="F142" s="41" t="s">
        <v>878</v>
      </c>
      <c r="G142" s="41" t="s">
        <v>879</v>
      </c>
      <c r="H142" s="41" t="s">
        <v>41</v>
      </c>
      <c r="I142" s="41" t="s">
        <v>880</v>
      </c>
      <c r="J142" s="41" t="s">
        <v>42</v>
      </c>
      <c r="K142" s="41" t="s">
        <v>43</v>
      </c>
      <c r="L142" s="41" t="s">
        <v>881</v>
      </c>
      <c r="M142" s="41" t="s">
        <v>882</v>
      </c>
      <c r="N142" s="42">
        <v>62</v>
      </c>
      <c r="O142" s="42">
        <v>28</v>
      </c>
      <c r="P142" s="42">
        <f t="shared" si="2"/>
        <v>34</v>
      </c>
      <c r="Q142" s="42">
        <v>1</v>
      </c>
      <c r="R142" s="42">
        <v>14</v>
      </c>
      <c r="S142" s="42">
        <v>75</v>
      </c>
      <c r="T142" s="42"/>
      <c r="U142" s="42">
        <v>2</v>
      </c>
      <c r="V142" s="42">
        <v>5</v>
      </c>
      <c r="W142" s="41" t="s">
        <v>883</v>
      </c>
      <c r="X142" s="41" t="s">
        <v>884</v>
      </c>
      <c r="Y142" s="41" t="s">
        <v>885</v>
      </c>
      <c r="Z142" s="40" t="s">
        <v>886</v>
      </c>
      <c r="AA142" s="40"/>
      <c r="AB142" s="47"/>
    </row>
    <row r="143" s="21" customFormat="1" ht="55" customHeight="1" spans="1:28">
      <c r="A143" s="39">
        <v>137</v>
      </c>
      <c r="B143" s="40" t="s">
        <v>50</v>
      </c>
      <c r="C143" s="40" t="s">
        <v>51</v>
      </c>
      <c r="D143" s="40" t="s">
        <v>52</v>
      </c>
      <c r="E143" s="41" t="s">
        <v>804</v>
      </c>
      <c r="F143" s="41" t="s">
        <v>887</v>
      </c>
      <c r="G143" s="41" t="s">
        <v>888</v>
      </c>
      <c r="H143" s="41" t="s">
        <v>122</v>
      </c>
      <c r="I143" s="41" t="s">
        <v>889</v>
      </c>
      <c r="J143" s="41" t="s">
        <v>42</v>
      </c>
      <c r="K143" s="41" t="s">
        <v>43</v>
      </c>
      <c r="L143" s="41" t="s">
        <v>890</v>
      </c>
      <c r="M143" s="41" t="s">
        <v>891</v>
      </c>
      <c r="N143" s="42">
        <v>31</v>
      </c>
      <c r="O143" s="42">
        <v>14</v>
      </c>
      <c r="P143" s="42">
        <f t="shared" si="2"/>
        <v>17</v>
      </c>
      <c r="Q143" s="42">
        <v>1</v>
      </c>
      <c r="R143" s="42">
        <v>70</v>
      </c>
      <c r="S143" s="42">
        <v>289</v>
      </c>
      <c r="T143" s="42"/>
      <c r="U143" s="42">
        <v>2</v>
      </c>
      <c r="V143" s="42">
        <v>7</v>
      </c>
      <c r="W143" s="41" t="s">
        <v>56</v>
      </c>
      <c r="X143" s="41" t="s">
        <v>892</v>
      </c>
      <c r="Y143" s="41" t="s">
        <v>893</v>
      </c>
      <c r="Z143" s="40" t="s">
        <v>894</v>
      </c>
      <c r="AA143" s="40"/>
      <c r="AB143" s="47"/>
    </row>
    <row r="144" s="21" customFormat="1" ht="55" customHeight="1" spans="1:28">
      <c r="A144" s="39">
        <v>138</v>
      </c>
      <c r="B144" s="40" t="s">
        <v>50</v>
      </c>
      <c r="C144" s="40" t="s">
        <v>51</v>
      </c>
      <c r="D144" s="40" t="s">
        <v>52</v>
      </c>
      <c r="E144" s="41" t="s">
        <v>804</v>
      </c>
      <c r="F144" s="41" t="s">
        <v>895</v>
      </c>
      <c r="G144" s="41" t="s">
        <v>896</v>
      </c>
      <c r="H144" s="41" t="s">
        <v>122</v>
      </c>
      <c r="I144" s="41"/>
      <c r="J144" s="41" t="s">
        <v>42</v>
      </c>
      <c r="K144" s="41" t="s">
        <v>43</v>
      </c>
      <c r="L144" s="41" t="s">
        <v>897</v>
      </c>
      <c r="M144" s="41" t="s">
        <v>898</v>
      </c>
      <c r="N144" s="42">
        <v>31</v>
      </c>
      <c r="O144" s="42">
        <v>14</v>
      </c>
      <c r="P144" s="42">
        <f t="shared" si="2"/>
        <v>17</v>
      </c>
      <c r="Q144" s="42">
        <v>1</v>
      </c>
      <c r="R144" s="42">
        <v>31</v>
      </c>
      <c r="S144" s="42">
        <v>112</v>
      </c>
      <c r="T144" s="42"/>
      <c r="U144" s="42">
        <v>1</v>
      </c>
      <c r="V144" s="42">
        <v>2</v>
      </c>
      <c r="W144" s="41" t="s">
        <v>56</v>
      </c>
      <c r="X144" s="41" t="s">
        <v>899</v>
      </c>
      <c r="Y144" s="41" t="s">
        <v>900</v>
      </c>
      <c r="Z144" s="40" t="s">
        <v>901</v>
      </c>
      <c r="AA144" s="40"/>
      <c r="AB144" s="47"/>
    </row>
    <row r="145" s="21" customFormat="1" ht="55" customHeight="1" spans="1:28">
      <c r="A145" s="39">
        <v>139</v>
      </c>
      <c r="B145" s="40" t="s">
        <v>35</v>
      </c>
      <c r="C145" s="40" t="s">
        <v>36</v>
      </c>
      <c r="D145" s="40" t="s">
        <v>37</v>
      </c>
      <c r="E145" s="41" t="s">
        <v>804</v>
      </c>
      <c r="F145" s="41" t="s">
        <v>902</v>
      </c>
      <c r="G145" s="41" t="s">
        <v>903</v>
      </c>
      <c r="H145" s="41" t="s">
        <v>41</v>
      </c>
      <c r="I145" s="41" t="s">
        <v>904</v>
      </c>
      <c r="J145" s="41" t="s">
        <v>42</v>
      </c>
      <c r="K145" s="41" t="s">
        <v>43</v>
      </c>
      <c r="L145" s="41" t="s">
        <v>905</v>
      </c>
      <c r="M145" s="41" t="s">
        <v>830</v>
      </c>
      <c r="N145" s="42">
        <v>66</v>
      </c>
      <c r="O145" s="42">
        <v>35</v>
      </c>
      <c r="P145" s="42">
        <f t="shared" si="2"/>
        <v>31</v>
      </c>
      <c r="Q145" s="42">
        <v>1</v>
      </c>
      <c r="R145" s="42">
        <v>35</v>
      </c>
      <c r="S145" s="42">
        <v>125</v>
      </c>
      <c r="T145" s="42">
        <v>0</v>
      </c>
      <c r="U145" s="42">
        <v>1</v>
      </c>
      <c r="V145" s="42">
        <v>2</v>
      </c>
      <c r="W145" s="41" t="s">
        <v>831</v>
      </c>
      <c r="X145" s="41" t="s">
        <v>906</v>
      </c>
      <c r="Y145" s="41" t="s">
        <v>907</v>
      </c>
      <c r="Z145" s="40" t="s">
        <v>908</v>
      </c>
      <c r="AA145" s="40"/>
      <c r="AB145" s="47"/>
    </row>
    <row r="146" s="21" customFormat="1" ht="55" customHeight="1" spans="1:28">
      <c r="A146" s="39">
        <v>140</v>
      </c>
      <c r="B146" s="40" t="s">
        <v>35</v>
      </c>
      <c r="C146" s="40" t="s">
        <v>36</v>
      </c>
      <c r="D146" s="40" t="s">
        <v>37</v>
      </c>
      <c r="E146" s="41" t="s">
        <v>804</v>
      </c>
      <c r="F146" s="41" t="s">
        <v>902</v>
      </c>
      <c r="G146" s="41" t="s">
        <v>909</v>
      </c>
      <c r="H146" s="41" t="s">
        <v>41</v>
      </c>
      <c r="I146" s="41" t="s">
        <v>910</v>
      </c>
      <c r="J146" s="41" t="s">
        <v>42</v>
      </c>
      <c r="K146" s="41" t="s">
        <v>43</v>
      </c>
      <c r="L146" s="41" t="s">
        <v>905</v>
      </c>
      <c r="M146" s="41" t="s">
        <v>911</v>
      </c>
      <c r="N146" s="42">
        <v>123</v>
      </c>
      <c r="O146" s="42">
        <v>49</v>
      </c>
      <c r="P146" s="42">
        <f t="shared" si="2"/>
        <v>74</v>
      </c>
      <c r="Q146" s="42">
        <v>1</v>
      </c>
      <c r="R146" s="42">
        <v>42</v>
      </c>
      <c r="S146" s="42">
        <v>156</v>
      </c>
      <c r="T146" s="42">
        <v>0</v>
      </c>
      <c r="U146" s="42">
        <v>3</v>
      </c>
      <c r="V146" s="42">
        <v>11</v>
      </c>
      <c r="W146" s="41" t="s">
        <v>831</v>
      </c>
      <c r="X146" s="41" t="s">
        <v>906</v>
      </c>
      <c r="Y146" s="41" t="s">
        <v>907</v>
      </c>
      <c r="Z146" s="40" t="s">
        <v>908</v>
      </c>
      <c r="AA146" s="40"/>
      <c r="AB146" s="47"/>
    </row>
    <row r="147" s="21" customFormat="1" ht="55" customHeight="1" spans="1:28">
      <c r="A147" s="39">
        <v>141</v>
      </c>
      <c r="B147" s="40" t="s">
        <v>50</v>
      </c>
      <c r="C147" s="40" t="s">
        <v>51</v>
      </c>
      <c r="D147" s="40" t="s">
        <v>52</v>
      </c>
      <c r="E147" s="41" t="s">
        <v>912</v>
      </c>
      <c r="F147" s="41" t="s">
        <v>913</v>
      </c>
      <c r="G147" s="41" t="s">
        <v>914</v>
      </c>
      <c r="H147" s="41" t="s">
        <v>122</v>
      </c>
      <c r="I147" s="41" t="s">
        <v>915</v>
      </c>
      <c r="J147" s="41" t="s">
        <v>42</v>
      </c>
      <c r="K147" s="41" t="s">
        <v>43</v>
      </c>
      <c r="L147" s="41" t="s">
        <v>916</v>
      </c>
      <c r="M147" s="41" t="s">
        <v>917</v>
      </c>
      <c r="N147" s="42">
        <v>82</v>
      </c>
      <c r="O147" s="42">
        <v>35</v>
      </c>
      <c r="P147" s="42">
        <f t="shared" si="2"/>
        <v>47</v>
      </c>
      <c r="Q147" s="42">
        <v>2</v>
      </c>
      <c r="R147" s="42">
        <v>436</v>
      </c>
      <c r="S147" s="42">
        <v>1223</v>
      </c>
      <c r="T147" s="42">
        <v>2</v>
      </c>
      <c r="U147" s="42">
        <v>12</v>
      </c>
      <c r="V147" s="42">
        <v>43</v>
      </c>
      <c r="W147" s="41" t="s">
        <v>918</v>
      </c>
      <c r="X147" s="41" t="s">
        <v>919</v>
      </c>
      <c r="Y147" s="41" t="s">
        <v>920</v>
      </c>
      <c r="Z147" s="40">
        <v>13974738686</v>
      </c>
      <c r="AA147" s="40"/>
      <c r="AB147" s="47"/>
    </row>
    <row r="148" s="21" customFormat="1" ht="55" customHeight="1" spans="1:28">
      <c r="A148" s="39">
        <v>142</v>
      </c>
      <c r="B148" s="40" t="s">
        <v>50</v>
      </c>
      <c r="C148" s="40" t="s">
        <v>195</v>
      </c>
      <c r="D148" s="40" t="s">
        <v>196</v>
      </c>
      <c r="E148" s="41" t="s">
        <v>912</v>
      </c>
      <c r="F148" s="41" t="s">
        <v>913</v>
      </c>
      <c r="G148" s="41" t="s">
        <v>921</v>
      </c>
      <c r="H148" s="41" t="s">
        <v>122</v>
      </c>
      <c r="I148" s="41" t="s">
        <v>922</v>
      </c>
      <c r="J148" s="41" t="s">
        <v>42</v>
      </c>
      <c r="K148" s="41" t="s">
        <v>43</v>
      </c>
      <c r="L148" s="41" t="s">
        <v>916</v>
      </c>
      <c r="M148" s="41" t="s">
        <v>923</v>
      </c>
      <c r="N148" s="42">
        <v>62</v>
      </c>
      <c r="O148" s="42">
        <v>31</v>
      </c>
      <c r="P148" s="42">
        <f t="shared" si="2"/>
        <v>31</v>
      </c>
      <c r="Q148" s="42">
        <v>1</v>
      </c>
      <c r="R148" s="42">
        <v>812</v>
      </c>
      <c r="S148" s="42">
        <v>2123</v>
      </c>
      <c r="T148" s="42">
        <v>1</v>
      </c>
      <c r="U148" s="42">
        <v>36</v>
      </c>
      <c r="V148" s="42">
        <v>103</v>
      </c>
      <c r="W148" s="41" t="s">
        <v>924</v>
      </c>
      <c r="X148" s="41" t="s">
        <v>925</v>
      </c>
      <c r="Y148" s="41" t="s">
        <v>920</v>
      </c>
      <c r="Z148" s="40">
        <v>13974738686</v>
      </c>
      <c r="AA148" s="40"/>
      <c r="AB148" s="47"/>
    </row>
    <row r="149" s="21" customFormat="1" ht="55" customHeight="1" spans="1:28">
      <c r="A149" s="39">
        <v>143</v>
      </c>
      <c r="B149" s="40" t="s">
        <v>50</v>
      </c>
      <c r="C149" s="40" t="s">
        <v>51</v>
      </c>
      <c r="D149" s="40" t="s">
        <v>52</v>
      </c>
      <c r="E149" s="41" t="s">
        <v>912</v>
      </c>
      <c r="F149" s="41" t="s">
        <v>926</v>
      </c>
      <c r="G149" s="41" t="s">
        <v>927</v>
      </c>
      <c r="H149" s="41" t="s">
        <v>122</v>
      </c>
      <c r="I149" s="41" t="s">
        <v>928</v>
      </c>
      <c r="J149" s="41" t="s">
        <v>42</v>
      </c>
      <c r="K149" s="41" t="s">
        <v>43</v>
      </c>
      <c r="L149" s="41" t="s">
        <v>929</v>
      </c>
      <c r="M149" s="41" t="s">
        <v>930</v>
      </c>
      <c r="N149" s="42">
        <v>92</v>
      </c>
      <c r="O149" s="42">
        <v>49</v>
      </c>
      <c r="P149" s="42">
        <f t="shared" si="2"/>
        <v>43</v>
      </c>
      <c r="Q149" s="42">
        <v>1</v>
      </c>
      <c r="R149" s="42">
        <v>436</v>
      </c>
      <c r="S149" s="42">
        <v>1678</v>
      </c>
      <c r="T149" s="42">
        <v>0</v>
      </c>
      <c r="U149" s="42">
        <v>30</v>
      </c>
      <c r="V149" s="42">
        <v>70</v>
      </c>
      <c r="W149" s="41" t="s">
        <v>931</v>
      </c>
      <c r="X149" s="41" t="s">
        <v>932</v>
      </c>
      <c r="Y149" s="41" t="s">
        <v>933</v>
      </c>
      <c r="Z149" s="40">
        <v>15367064029</v>
      </c>
      <c r="AA149" s="40"/>
      <c r="AB149" s="47"/>
    </row>
    <row r="150" s="21" customFormat="1" ht="55" customHeight="1" spans="1:28">
      <c r="A150" s="39">
        <v>144</v>
      </c>
      <c r="B150" s="40" t="s">
        <v>35</v>
      </c>
      <c r="C150" s="40" t="s">
        <v>36</v>
      </c>
      <c r="D150" s="40" t="s">
        <v>37</v>
      </c>
      <c r="E150" s="41" t="s">
        <v>934</v>
      </c>
      <c r="F150" s="41" t="s">
        <v>935</v>
      </c>
      <c r="G150" s="41" t="s">
        <v>936</v>
      </c>
      <c r="H150" s="41" t="s">
        <v>41</v>
      </c>
      <c r="I150" s="41" t="s">
        <v>937</v>
      </c>
      <c r="J150" s="41" t="s">
        <v>42</v>
      </c>
      <c r="K150" s="41" t="s">
        <v>43</v>
      </c>
      <c r="L150" s="41" t="s">
        <v>938</v>
      </c>
      <c r="M150" s="41" t="s">
        <v>939</v>
      </c>
      <c r="N150" s="42">
        <v>103</v>
      </c>
      <c r="O150" s="42">
        <v>42</v>
      </c>
      <c r="P150" s="42">
        <f t="shared" si="2"/>
        <v>61</v>
      </c>
      <c r="Q150" s="42">
        <v>1</v>
      </c>
      <c r="R150" s="42">
        <v>22</v>
      </c>
      <c r="S150" s="42">
        <v>96</v>
      </c>
      <c r="T150" s="42">
        <v>0</v>
      </c>
      <c r="U150" s="42">
        <v>1</v>
      </c>
      <c r="V150" s="42">
        <v>5</v>
      </c>
      <c r="W150" s="41" t="s">
        <v>940</v>
      </c>
      <c r="X150" s="41" t="s">
        <v>941</v>
      </c>
      <c r="Y150" s="41" t="s">
        <v>942</v>
      </c>
      <c r="Z150" s="40" t="s">
        <v>943</v>
      </c>
      <c r="AA150" s="40"/>
      <c r="AB150" s="47"/>
    </row>
    <row r="151" s="21" customFormat="1" ht="55" customHeight="1" spans="1:28">
      <c r="A151" s="39">
        <v>145</v>
      </c>
      <c r="B151" s="40" t="s">
        <v>35</v>
      </c>
      <c r="C151" s="40" t="s">
        <v>36</v>
      </c>
      <c r="D151" s="40" t="s">
        <v>37</v>
      </c>
      <c r="E151" s="41" t="s">
        <v>934</v>
      </c>
      <c r="F151" s="41" t="s">
        <v>944</v>
      </c>
      <c r="G151" s="41" t="s">
        <v>945</v>
      </c>
      <c r="H151" s="41" t="s">
        <v>122</v>
      </c>
      <c r="I151" s="41" t="s">
        <v>946</v>
      </c>
      <c r="J151" s="41" t="s">
        <v>42</v>
      </c>
      <c r="K151" s="41" t="s">
        <v>43</v>
      </c>
      <c r="L151" s="41" t="s">
        <v>947</v>
      </c>
      <c r="M151" s="41" t="s">
        <v>948</v>
      </c>
      <c r="N151" s="42">
        <v>103</v>
      </c>
      <c r="O151" s="42">
        <v>56</v>
      </c>
      <c r="P151" s="42">
        <f t="shared" si="2"/>
        <v>47</v>
      </c>
      <c r="Q151" s="42">
        <v>1</v>
      </c>
      <c r="R151" s="42">
        <v>426</v>
      </c>
      <c r="S151" s="42">
        <v>1679</v>
      </c>
      <c r="T151" s="42">
        <v>1</v>
      </c>
      <c r="U151" s="42">
        <v>59</v>
      </c>
      <c r="V151" s="42">
        <v>217</v>
      </c>
      <c r="W151" s="41" t="s">
        <v>948</v>
      </c>
      <c r="X151" s="41" t="s">
        <v>949</v>
      </c>
      <c r="Y151" s="41" t="s">
        <v>950</v>
      </c>
      <c r="Z151" s="40" t="s">
        <v>951</v>
      </c>
      <c r="AA151" s="40"/>
      <c r="AB151" s="47"/>
    </row>
    <row r="152" s="21" customFormat="1" ht="55" customHeight="1" spans="1:28">
      <c r="A152" s="39">
        <v>146</v>
      </c>
      <c r="B152" s="40" t="s">
        <v>35</v>
      </c>
      <c r="C152" s="40" t="s">
        <v>36</v>
      </c>
      <c r="D152" s="40" t="s">
        <v>37</v>
      </c>
      <c r="E152" s="41" t="s">
        <v>934</v>
      </c>
      <c r="F152" s="41" t="s">
        <v>944</v>
      </c>
      <c r="G152" s="41" t="s">
        <v>952</v>
      </c>
      <c r="H152" s="41" t="s">
        <v>41</v>
      </c>
      <c r="I152" s="41" t="s">
        <v>953</v>
      </c>
      <c r="J152" s="41" t="s">
        <v>42</v>
      </c>
      <c r="K152" s="41" t="s">
        <v>43</v>
      </c>
      <c r="L152" s="41" t="s">
        <v>947</v>
      </c>
      <c r="M152" s="41" t="s">
        <v>954</v>
      </c>
      <c r="N152" s="42">
        <v>57</v>
      </c>
      <c r="O152" s="42">
        <v>28</v>
      </c>
      <c r="P152" s="42">
        <f t="shared" si="2"/>
        <v>29</v>
      </c>
      <c r="Q152" s="42">
        <v>1</v>
      </c>
      <c r="R152" s="42">
        <v>25</v>
      </c>
      <c r="S152" s="42">
        <v>70</v>
      </c>
      <c r="T152" s="42">
        <v>1</v>
      </c>
      <c r="U152" s="42">
        <v>6</v>
      </c>
      <c r="V152" s="42">
        <v>25</v>
      </c>
      <c r="W152" s="41" t="s">
        <v>955</v>
      </c>
      <c r="X152" s="41" t="s">
        <v>956</v>
      </c>
      <c r="Y152" s="41" t="s">
        <v>950</v>
      </c>
      <c r="Z152" s="40" t="s">
        <v>951</v>
      </c>
      <c r="AA152" s="40"/>
      <c r="AB152" s="47"/>
    </row>
    <row r="153" s="21" customFormat="1" ht="55" customHeight="1" spans="1:28">
      <c r="A153" s="39">
        <v>147</v>
      </c>
      <c r="B153" s="40" t="s">
        <v>35</v>
      </c>
      <c r="C153" s="40" t="s">
        <v>36</v>
      </c>
      <c r="D153" s="40" t="s">
        <v>37</v>
      </c>
      <c r="E153" s="41" t="s">
        <v>934</v>
      </c>
      <c r="F153" s="41" t="s">
        <v>957</v>
      </c>
      <c r="G153" s="41" t="s">
        <v>958</v>
      </c>
      <c r="H153" s="41" t="s">
        <v>41</v>
      </c>
      <c r="I153" s="41" t="s">
        <v>959</v>
      </c>
      <c r="J153" s="41" t="s">
        <v>42</v>
      </c>
      <c r="K153" s="41" t="s">
        <v>43</v>
      </c>
      <c r="L153" s="41" t="s">
        <v>960</v>
      </c>
      <c r="M153" s="41" t="s">
        <v>961</v>
      </c>
      <c r="N153" s="42">
        <v>164</v>
      </c>
      <c r="O153" s="42">
        <v>42</v>
      </c>
      <c r="P153" s="42">
        <f t="shared" si="2"/>
        <v>122</v>
      </c>
      <c r="Q153" s="42">
        <v>1</v>
      </c>
      <c r="R153" s="42">
        <v>58</v>
      </c>
      <c r="S153" s="42">
        <v>206</v>
      </c>
      <c r="T153" s="42">
        <v>1</v>
      </c>
      <c r="U153" s="42">
        <v>5</v>
      </c>
      <c r="V153" s="42">
        <v>23</v>
      </c>
      <c r="W153" s="41" t="s">
        <v>962</v>
      </c>
      <c r="X153" s="41" t="s">
        <v>963</v>
      </c>
      <c r="Y153" s="41" t="s">
        <v>964</v>
      </c>
      <c r="Z153" s="40" t="s">
        <v>965</v>
      </c>
      <c r="AA153" s="40"/>
      <c r="AB153" s="47"/>
    </row>
    <row r="154" s="21" customFormat="1" ht="55" customHeight="1" spans="1:28">
      <c r="A154" s="39">
        <v>148</v>
      </c>
      <c r="B154" s="40" t="s">
        <v>50</v>
      </c>
      <c r="C154" s="40" t="s">
        <v>51</v>
      </c>
      <c r="D154" s="40" t="s">
        <v>52</v>
      </c>
      <c r="E154" s="41" t="s">
        <v>934</v>
      </c>
      <c r="F154" s="41" t="s">
        <v>957</v>
      </c>
      <c r="G154" s="41" t="s">
        <v>966</v>
      </c>
      <c r="H154" s="41" t="s">
        <v>122</v>
      </c>
      <c r="I154" s="41" t="s">
        <v>967</v>
      </c>
      <c r="J154" s="41" t="s">
        <v>42</v>
      </c>
      <c r="K154" s="41" t="s">
        <v>43</v>
      </c>
      <c r="L154" s="41" t="s">
        <v>960</v>
      </c>
      <c r="M154" s="41" t="s">
        <v>968</v>
      </c>
      <c r="N154" s="42">
        <v>88</v>
      </c>
      <c r="O154" s="42">
        <v>35</v>
      </c>
      <c r="P154" s="42">
        <f t="shared" si="2"/>
        <v>53</v>
      </c>
      <c r="Q154" s="42">
        <v>1</v>
      </c>
      <c r="R154" s="42">
        <v>90</v>
      </c>
      <c r="S154" s="42">
        <v>270</v>
      </c>
      <c r="T154" s="42">
        <v>1</v>
      </c>
      <c r="U154" s="42">
        <v>6</v>
      </c>
      <c r="V154" s="42">
        <v>28</v>
      </c>
      <c r="W154" s="41" t="s">
        <v>56</v>
      </c>
      <c r="X154" s="41" t="s">
        <v>346</v>
      </c>
      <c r="Y154" s="41" t="s">
        <v>964</v>
      </c>
      <c r="Z154" s="40" t="s">
        <v>965</v>
      </c>
      <c r="AA154" s="40"/>
      <c r="AB154" s="47"/>
    </row>
    <row r="155" s="21" customFormat="1" ht="55" customHeight="1" spans="1:28">
      <c r="A155" s="39">
        <v>149</v>
      </c>
      <c r="B155" s="40" t="s">
        <v>50</v>
      </c>
      <c r="C155" s="40" t="s">
        <v>51</v>
      </c>
      <c r="D155" s="40" t="s">
        <v>52</v>
      </c>
      <c r="E155" s="41" t="s">
        <v>934</v>
      </c>
      <c r="F155" s="41" t="s">
        <v>957</v>
      </c>
      <c r="G155" s="41" t="s">
        <v>969</v>
      </c>
      <c r="H155" s="41" t="s">
        <v>122</v>
      </c>
      <c r="I155" s="41" t="s">
        <v>970</v>
      </c>
      <c r="J155" s="41" t="s">
        <v>42</v>
      </c>
      <c r="K155" s="41" t="s">
        <v>43</v>
      </c>
      <c r="L155" s="41" t="s">
        <v>960</v>
      </c>
      <c r="M155" s="41" t="s">
        <v>971</v>
      </c>
      <c r="N155" s="42">
        <v>51</v>
      </c>
      <c r="O155" s="42">
        <v>21</v>
      </c>
      <c r="P155" s="42">
        <f t="shared" si="2"/>
        <v>30</v>
      </c>
      <c r="Q155" s="42">
        <v>1</v>
      </c>
      <c r="R155" s="42">
        <v>40</v>
      </c>
      <c r="S155" s="42">
        <v>156</v>
      </c>
      <c r="T155" s="42">
        <v>1</v>
      </c>
      <c r="U155" s="42">
        <v>4</v>
      </c>
      <c r="V155" s="42">
        <v>16</v>
      </c>
      <c r="W155" s="41" t="s">
        <v>56</v>
      </c>
      <c r="X155" s="41" t="s">
        <v>853</v>
      </c>
      <c r="Y155" s="41" t="s">
        <v>964</v>
      </c>
      <c r="Z155" s="40" t="s">
        <v>965</v>
      </c>
      <c r="AA155" s="40"/>
      <c r="AB155" s="47"/>
    </row>
    <row r="156" s="21" customFormat="1" ht="55" customHeight="1" spans="1:28">
      <c r="A156" s="39">
        <v>150</v>
      </c>
      <c r="B156" s="40" t="s">
        <v>50</v>
      </c>
      <c r="C156" s="40" t="s">
        <v>51</v>
      </c>
      <c r="D156" s="40" t="s">
        <v>52</v>
      </c>
      <c r="E156" s="41" t="s">
        <v>934</v>
      </c>
      <c r="F156" s="41" t="s">
        <v>972</v>
      </c>
      <c r="G156" s="41" t="s">
        <v>973</v>
      </c>
      <c r="H156" s="41" t="s">
        <v>122</v>
      </c>
      <c r="I156" s="41" t="s">
        <v>974</v>
      </c>
      <c r="J156" s="41" t="s">
        <v>42</v>
      </c>
      <c r="K156" s="41" t="s">
        <v>43</v>
      </c>
      <c r="L156" s="41" t="s">
        <v>975</v>
      </c>
      <c r="M156" s="41" t="s">
        <v>976</v>
      </c>
      <c r="N156" s="42">
        <v>57</v>
      </c>
      <c r="O156" s="42">
        <v>21</v>
      </c>
      <c r="P156" s="42">
        <f t="shared" si="2"/>
        <v>36</v>
      </c>
      <c r="Q156" s="42">
        <v>1</v>
      </c>
      <c r="R156" s="42">
        <v>90</v>
      </c>
      <c r="S156" s="42">
        <v>285</v>
      </c>
      <c r="T156" s="42">
        <v>1</v>
      </c>
      <c r="U156" s="42">
        <v>10</v>
      </c>
      <c r="V156" s="42">
        <v>32</v>
      </c>
      <c r="W156" s="41" t="s">
        <v>56</v>
      </c>
      <c r="X156" s="41" t="s">
        <v>977</v>
      </c>
      <c r="Y156" s="41" t="s">
        <v>978</v>
      </c>
      <c r="Z156" s="40" t="s">
        <v>979</v>
      </c>
      <c r="AA156" s="40"/>
      <c r="AB156" s="47"/>
    </row>
    <row r="157" s="21" customFormat="1" ht="55" customHeight="1" spans="1:28">
      <c r="A157" s="39">
        <v>151</v>
      </c>
      <c r="B157" s="40" t="s">
        <v>50</v>
      </c>
      <c r="C157" s="40" t="s">
        <v>51</v>
      </c>
      <c r="D157" s="40" t="s">
        <v>52</v>
      </c>
      <c r="E157" s="41" t="s">
        <v>934</v>
      </c>
      <c r="F157" s="41" t="s">
        <v>980</v>
      </c>
      <c r="G157" s="41" t="s">
        <v>981</v>
      </c>
      <c r="H157" s="41" t="s">
        <v>122</v>
      </c>
      <c r="I157" s="41" t="s">
        <v>982</v>
      </c>
      <c r="J157" s="41" t="s">
        <v>42</v>
      </c>
      <c r="K157" s="41" t="s">
        <v>43</v>
      </c>
      <c r="L157" s="41" t="s">
        <v>983</v>
      </c>
      <c r="M157" s="41" t="s">
        <v>984</v>
      </c>
      <c r="N157" s="42">
        <v>12</v>
      </c>
      <c r="O157" s="42">
        <v>7</v>
      </c>
      <c r="P157" s="42">
        <f t="shared" si="2"/>
        <v>5</v>
      </c>
      <c r="Q157" s="42">
        <v>1</v>
      </c>
      <c r="R157" s="42">
        <v>126</v>
      </c>
      <c r="S157" s="42">
        <v>468</v>
      </c>
      <c r="T157" s="42">
        <v>1</v>
      </c>
      <c r="U157" s="42">
        <v>5</v>
      </c>
      <c r="V157" s="42">
        <v>15</v>
      </c>
      <c r="W157" s="41" t="s">
        <v>985</v>
      </c>
      <c r="X157" s="41" t="s">
        <v>449</v>
      </c>
      <c r="Y157" s="41" t="s">
        <v>986</v>
      </c>
      <c r="Z157" s="40" t="s">
        <v>987</v>
      </c>
      <c r="AA157" s="40"/>
      <c r="AB157" s="47"/>
    </row>
    <row r="158" s="21" customFormat="1" ht="55" customHeight="1" spans="1:28">
      <c r="A158" s="39">
        <v>152</v>
      </c>
      <c r="B158" s="40" t="s">
        <v>50</v>
      </c>
      <c r="C158" s="40" t="s">
        <v>51</v>
      </c>
      <c r="D158" s="40" t="s">
        <v>52</v>
      </c>
      <c r="E158" s="41" t="s">
        <v>912</v>
      </c>
      <c r="F158" s="41" t="s">
        <v>988</v>
      </c>
      <c r="G158" s="41" t="s">
        <v>989</v>
      </c>
      <c r="H158" s="41" t="s">
        <v>41</v>
      </c>
      <c r="I158" s="41" t="s">
        <v>990</v>
      </c>
      <c r="J158" s="41" t="s">
        <v>42</v>
      </c>
      <c r="K158" s="41" t="s">
        <v>43</v>
      </c>
      <c r="L158" s="41" t="s">
        <v>991</v>
      </c>
      <c r="M158" s="41" t="s">
        <v>992</v>
      </c>
      <c r="N158" s="42">
        <v>246</v>
      </c>
      <c r="O158" s="42">
        <v>140</v>
      </c>
      <c r="P158" s="42">
        <f t="shared" si="2"/>
        <v>106</v>
      </c>
      <c r="Q158" s="42">
        <v>1</v>
      </c>
      <c r="R158" s="42">
        <v>200</v>
      </c>
      <c r="S158" s="42">
        <v>868</v>
      </c>
      <c r="T158" s="42">
        <v>0</v>
      </c>
      <c r="U158" s="42">
        <v>11</v>
      </c>
      <c r="V158" s="42">
        <v>47</v>
      </c>
      <c r="W158" s="41" t="s">
        <v>993</v>
      </c>
      <c r="X158" s="41" t="s">
        <v>994</v>
      </c>
      <c r="Y158" s="41" t="s">
        <v>995</v>
      </c>
      <c r="Z158" s="40" t="s">
        <v>996</v>
      </c>
      <c r="AA158" s="40"/>
      <c r="AB158" s="47"/>
    </row>
    <row r="159" s="21" customFormat="1" ht="55" customHeight="1" spans="1:28">
      <c r="A159" s="39">
        <v>153</v>
      </c>
      <c r="B159" s="40" t="s">
        <v>35</v>
      </c>
      <c r="C159" s="40" t="s">
        <v>36</v>
      </c>
      <c r="D159" s="40" t="s">
        <v>37</v>
      </c>
      <c r="E159" s="41" t="s">
        <v>934</v>
      </c>
      <c r="F159" s="41" t="s">
        <v>997</v>
      </c>
      <c r="G159" s="41" t="s">
        <v>998</v>
      </c>
      <c r="H159" s="41" t="s">
        <v>41</v>
      </c>
      <c r="I159" s="41" t="s">
        <v>999</v>
      </c>
      <c r="J159" s="41" t="s">
        <v>42</v>
      </c>
      <c r="K159" s="41" t="s">
        <v>43</v>
      </c>
      <c r="L159" s="41" t="s">
        <v>1000</v>
      </c>
      <c r="M159" s="41" t="s">
        <v>1001</v>
      </c>
      <c r="N159" s="42">
        <v>240</v>
      </c>
      <c r="O159" s="42">
        <v>140</v>
      </c>
      <c r="P159" s="42">
        <f t="shared" si="2"/>
        <v>100</v>
      </c>
      <c r="Q159" s="42">
        <v>1</v>
      </c>
      <c r="R159" s="42">
        <v>378</v>
      </c>
      <c r="S159" s="42">
        <v>1393</v>
      </c>
      <c r="T159" s="42">
        <v>1</v>
      </c>
      <c r="U159" s="42">
        <v>52</v>
      </c>
      <c r="V159" s="42">
        <v>189</v>
      </c>
      <c r="W159" s="41" t="s">
        <v>1002</v>
      </c>
      <c r="X159" s="41" t="s">
        <v>1003</v>
      </c>
      <c r="Y159" s="41" t="s">
        <v>1004</v>
      </c>
      <c r="Z159" s="40">
        <v>15873409507</v>
      </c>
      <c r="AA159" s="40"/>
      <c r="AB159" s="47"/>
    </row>
    <row r="160" s="21" customFormat="1" ht="55" customHeight="1" spans="1:28">
      <c r="A160" s="39">
        <v>154</v>
      </c>
      <c r="B160" s="40" t="s">
        <v>35</v>
      </c>
      <c r="C160" s="40" t="s">
        <v>36</v>
      </c>
      <c r="D160" s="40" t="s">
        <v>37</v>
      </c>
      <c r="E160" s="41" t="s">
        <v>934</v>
      </c>
      <c r="F160" s="41" t="s">
        <v>1005</v>
      </c>
      <c r="G160" s="41" t="s">
        <v>1006</v>
      </c>
      <c r="H160" s="41" t="s">
        <v>41</v>
      </c>
      <c r="I160" s="41" t="s">
        <v>1007</v>
      </c>
      <c r="J160" s="41" t="s">
        <v>42</v>
      </c>
      <c r="K160" s="41" t="s">
        <v>43</v>
      </c>
      <c r="L160" s="41" t="s">
        <v>1008</v>
      </c>
      <c r="M160" s="41" t="s">
        <v>1009</v>
      </c>
      <c r="N160" s="42">
        <v>59</v>
      </c>
      <c r="O160" s="42">
        <v>14</v>
      </c>
      <c r="P160" s="42">
        <f t="shared" si="2"/>
        <v>45</v>
      </c>
      <c r="Q160" s="42">
        <v>1</v>
      </c>
      <c r="R160" s="42">
        <v>30</v>
      </c>
      <c r="S160" s="42">
        <v>121</v>
      </c>
      <c r="T160" s="42">
        <v>0</v>
      </c>
      <c r="U160" s="42">
        <v>2</v>
      </c>
      <c r="V160" s="42">
        <v>6</v>
      </c>
      <c r="W160" s="41" t="s">
        <v>1010</v>
      </c>
      <c r="X160" s="41" t="s">
        <v>1011</v>
      </c>
      <c r="Y160" s="41" t="s">
        <v>1012</v>
      </c>
      <c r="Z160" s="40" t="s">
        <v>1013</v>
      </c>
      <c r="AA160" s="40"/>
      <c r="AB160" s="47"/>
    </row>
    <row r="161" s="21" customFormat="1" ht="55" customHeight="1" spans="1:28">
      <c r="A161" s="39">
        <v>155</v>
      </c>
      <c r="B161" s="40" t="s">
        <v>35</v>
      </c>
      <c r="C161" s="40" t="s">
        <v>36</v>
      </c>
      <c r="D161" s="40" t="s">
        <v>37</v>
      </c>
      <c r="E161" s="41" t="s">
        <v>934</v>
      </c>
      <c r="F161" s="41" t="s">
        <v>1014</v>
      </c>
      <c r="G161" s="41" t="s">
        <v>1015</v>
      </c>
      <c r="H161" s="41" t="s">
        <v>41</v>
      </c>
      <c r="I161" s="41" t="s">
        <v>1016</v>
      </c>
      <c r="J161" s="41" t="s">
        <v>42</v>
      </c>
      <c r="K161" s="41" t="s">
        <v>43</v>
      </c>
      <c r="L161" s="41" t="s">
        <v>1014</v>
      </c>
      <c r="M161" s="41" t="s">
        <v>1017</v>
      </c>
      <c r="N161" s="42">
        <v>25</v>
      </c>
      <c r="O161" s="42">
        <v>14</v>
      </c>
      <c r="P161" s="42">
        <f t="shared" si="2"/>
        <v>11</v>
      </c>
      <c r="Q161" s="42">
        <v>1</v>
      </c>
      <c r="R161" s="42">
        <v>130</v>
      </c>
      <c r="S161" s="42">
        <v>498</v>
      </c>
      <c r="T161" s="42">
        <v>0</v>
      </c>
      <c r="U161" s="42">
        <v>2</v>
      </c>
      <c r="V161" s="42">
        <v>7</v>
      </c>
      <c r="W161" s="41" t="s">
        <v>1018</v>
      </c>
      <c r="X161" s="41" t="s">
        <v>1019</v>
      </c>
      <c r="Y161" s="41" t="s">
        <v>1020</v>
      </c>
      <c r="Z161" s="40" t="s">
        <v>1021</v>
      </c>
      <c r="AA161" s="40"/>
      <c r="AB161" s="47"/>
    </row>
    <row r="162" s="21" customFormat="1" ht="55" customHeight="1" spans="1:28">
      <c r="A162" s="39">
        <v>156</v>
      </c>
      <c r="B162" s="40" t="s">
        <v>50</v>
      </c>
      <c r="C162" s="40" t="s">
        <v>51</v>
      </c>
      <c r="D162" s="40" t="s">
        <v>52</v>
      </c>
      <c r="E162" s="41" t="s">
        <v>934</v>
      </c>
      <c r="F162" s="41" t="s">
        <v>1014</v>
      </c>
      <c r="G162" s="41" t="s">
        <v>1022</v>
      </c>
      <c r="H162" s="41" t="s">
        <v>122</v>
      </c>
      <c r="I162" s="41" t="s">
        <v>1023</v>
      </c>
      <c r="J162" s="41" t="s">
        <v>42</v>
      </c>
      <c r="K162" s="41" t="s">
        <v>43</v>
      </c>
      <c r="L162" s="41" t="s">
        <v>1014</v>
      </c>
      <c r="M162" s="41" t="s">
        <v>1024</v>
      </c>
      <c r="N162" s="42">
        <v>51</v>
      </c>
      <c r="O162" s="42">
        <v>25</v>
      </c>
      <c r="P162" s="42">
        <f t="shared" si="2"/>
        <v>26</v>
      </c>
      <c r="Q162" s="42">
        <v>1</v>
      </c>
      <c r="R162" s="42">
        <v>97</v>
      </c>
      <c r="S162" s="42">
        <v>405</v>
      </c>
      <c r="T162" s="42">
        <v>0</v>
      </c>
      <c r="U162" s="42">
        <v>2</v>
      </c>
      <c r="V162" s="42">
        <v>7</v>
      </c>
      <c r="W162" s="41" t="s">
        <v>56</v>
      </c>
      <c r="X162" s="41" t="s">
        <v>1025</v>
      </c>
      <c r="Y162" s="41" t="s">
        <v>1020</v>
      </c>
      <c r="Z162" s="40" t="s">
        <v>1021</v>
      </c>
      <c r="AA162" s="40"/>
      <c r="AB162" s="47"/>
    </row>
    <row r="163" s="21" customFormat="1" ht="55" customHeight="1" spans="1:28">
      <c r="A163" s="39">
        <v>157</v>
      </c>
      <c r="B163" s="40" t="s">
        <v>35</v>
      </c>
      <c r="C163" s="40" t="s">
        <v>36</v>
      </c>
      <c r="D163" s="40" t="s">
        <v>37</v>
      </c>
      <c r="E163" s="41" t="s">
        <v>912</v>
      </c>
      <c r="F163" s="41" t="s">
        <v>1026</v>
      </c>
      <c r="G163" s="41" t="s">
        <v>1027</v>
      </c>
      <c r="H163" s="41" t="s">
        <v>41</v>
      </c>
      <c r="I163" s="41" t="s">
        <v>1028</v>
      </c>
      <c r="J163" s="41" t="s">
        <v>42</v>
      </c>
      <c r="K163" s="41" t="s">
        <v>43</v>
      </c>
      <c r="L163" s="41" t="s">
        <v>1029</v>
      </c>
      <c r="M163" s="41" t="s">
        <v>1030</v>
      </c>
      <c r="N163" s="42">
        <v>92</v>
      </c>
      <c r="O163" s="42">
        <v>14</v>
      </c>
      <c r="P163" s="42">
        <f t="shared" si="2"/>
        <v>78</v>
      </c>
      <c r="Q163" s="42">
        <v>1</v>
      </c>
      <c r="R163" s="42">
        <v>401</v>
      </c>
      <c r="S163" s="42">
        <v>1586</v>
      </c>
      <c r="T163" s="42">
        <v>1</v>
      </c>
      <c r="U163" s="42">
        <v>10</v>
      </c>
      <c r="V163" s="42">
        <v>30</v>
      </c>
      <c r="W163" s="41" t="s">
        <v>1031</v>
      </c>
      <c r="X163" s="41" t="s">
        <v>1032</v>
      </c>
      <c r="Y163" s="41" t="s">
        <v>1033</v>
      </c>
      <c r="Z163" s="40" t="s">
        <v>1034</v>
      </c>
      <c r="AA163" s="40"/>
      <c r="AB163" s="47"/>
    </row>
    <row r="164" s="21" customFormat="1" ht="55" customHeight="1" spans="1:28">
      <c r="A164" s="39">
        <v>158</v>
      </c>
      <c r="B164" s="40" t="s">
        <v>35</v>
      </c>
      <c r="C164" s="40" t="s">
        <v>36</v>
      </c>
      <c r="D164" s="40" t="s">
        <v>37</v>
      </c>
      <c r="E164" s="41" t="s">
        <v>912</v>
      </c>
      <c r="F164" s="41" t="s">
        <v>1035</v>
      </c>
      <c r="G164" s="41" t="s">
        <v>1036</v>
      </c>
      <c r="H164" s="41" t="s">
        <v>41</v>
      </c>
      <c r="I164" s="41" t="s">
        <v>1037</v>
      </c>
      <c r="J164" s="41" t="s">
        <v>42</v>
      </c>
      <c r="K164" s="41" t="s">
        <v>43</v>
      </c>
      <c r="L164" s="41" t="s">
        <v>1038</v>
      </c>
      <c r="M164" s="41" t="s">
        <v>1039</v>
      </c>
      <c r="N164" s="42">
        <v>123</v>
      </c>
      <c r="O164" s="42">
        <v>56</v>
      </c>
      <c r="P164" s="42">
        <f t="shared" si="2"/>
        <v>67</v>
      </c>
      <c r="Q164" s="42">
        <v>1</v>
      </c>
      <c r="R164" s="42">
        <v>103</v>
      </c>
      <c r="S164" s="42">
        <v>308</v>
      </c>
      <c r="T164" s="42">
        <v>0</v>
      </c>
      <c r="U164" s="42">
        <v>3</v>
      </c>
      <c r="V164" s="42">
        <v>9</v>
      </c>
      <c r="W164" s="41" t="s">
        <v>1040</v>
      </c>
      <c r="X164" s="41" t="s">
        <v>1041</v>
      </c>
      <c r="Y164" s="41" t="s">
        <v>1042</v>
      </c>
      <c r="Z164" s="40" t="s">
        <v>1043</v>
      </c>
      <c r="AA164" s="40"/>
      <c r="AB164" s="47"/>
    </row>
    <row r="165" s="21" customFormat="1" ht="55" customHeight="1" spans="1:28">
      <c r="A165" s="39">
        <v>159</v>
      </c>
      <c r="B165" s="40" t="s">
        <v>50</v>
      </c>
      <c r="C165" s="40" t="s">
        <v>51</v>
      </c>
      <c r="D165" s="40" t="s">
        <v>52</v>
      </c>
      <c r="E165" s="41" t="s">
        <v>912</v>
      </c>
      <c r="F165" s="41" t="s">
        <v>1044</v>
      </c>
      <c r="G165" s="41" t="s">
        <v>1045</v>
      </c>
      <c r="H165" s="41" t="s">
        <v>41</v>
      </c>
      <c r="I165" s="41" t="s">
        <v>1046</v>
      </c>
      <c r="J165" s="41" t="s">
        <v>42</v>
      </c>
      <c r="K165" s="41" t="s">
        <v>43</v>
      </c>
      <c r="L165" s="41" t="s">
        <v>1047</v>
      </c>
      <c r="M165" s="41" t="s">
        <v>1048</v>
      </c>
      <c r="N165" s="42">
        <v>16</v>
      </c>
      <c r="O165" s="42">
        <v>8</v>
      </c>
      <c r="P165" s="42">
        <f t="shared" si="2"/>
        <v>8</v>
      </c>
      <c r="Q165" s="42">
        <v>1</v>
      </c>
      <c r="R165" s="42">
        <v>35</v>
      </c>
      <c r="S165" s="42">
        <v>112</v>
      </c>
      <c r="T165" s="42">
        <v>0</v>
      </c>
      <c r="U165" s="42">
        <v>4</v>
      </c>
      <c r="V165" s="42">
        <v>16</v>
      </c>
      <c r="W165" s="41" t="s">
        <v>1049</v>
      </c>
      <c r="X165" s="41" t="s">
        <v>1050</v>
      </c>
      <c r="Y165" s="41" t="s">
        <v>1051</v>
      </c>
      <c r="Z165" s="40" t="s">
        <v>1052</v>
      </c>
      <c r="AA165" s="40"/>
      <c r="AB165" s="47"/>
    </row>
    <row r="166" s="21" customFormat="1" ht="55" customHeight="1" spans="1:28">
      <c r="A166" s="39">
        <v>160</v>
      </c>
      <c r="B166" s="40" t="s">
        <v>50</v>
      </c>
      <c r="C166" s="40" t="s">
        <v>51</v>
      </c>
      <c r="D166" s="40" t="s">
        <v>52</v>
      </c>
      <c r="E166" s="41" t="s">
        <v>912</v>
      </c>
      <c r="F166" s="41" t="s">
        <v>1044</v>
      </c>
      <c r="G166" s="41" t="s">
        <v>1053</v>
      </c>
      <c r="H166" s="41" t="s">
        <v>122</v>
      </c>
      <c r="I166" s="41" t="s">
        <v>1046</v>
      </c>
      <c r="J166" s="41" t="s">
        <v>42</v>
      </c>
      <c r="K166" s="41" t="s">
        <v>43</v>
      </c>
      <c r="L166" s="41" t="s">
        <v>1047</v>
      </c>
      <c r="M166" s="41" t="s">
        <v>1054</v>
      </c>
      <c r="N166" s="42">
        <v>23</v>
      </c>
      <c r="O166" s="42">
        <v>13</v>
      </c>
      <c r="P166" s="42">
        <f t="shared" si="2"/>
        <v>10</v>
      </c>
      <c r="Q166" s="42">
        <v>1</v>
      </c>
      <c r="R166" s="42">
        <v>90</v>
      </c>
      <c r="S166" s="42">
        <v>112</v>
      </c>
      <c r="T166" s="42">
        <v>0</v>
      </c>
      <c r="U166" s="42">
        <v>4</v>
      </c>
      <c r="V166" s="42">
        <v>16</v>
      </c>
      <c r="W166" s="41" t="s">
        <v>56</v>
      </c>
      <c r="X166" s="41" t="s">
        <v>1055</v>
      </c>
      <c r="Y166" s="41" t="s">
        <v>1051</v>
      </c>
      <c r="Z166" s="40" t="s">
        <v>1052</v>
      </c>
      <c r="AA166" s="40"/>
      <c r="AB166" s="47"/>
    </row>
    <row r="167" s="21" customFormat="1" ht="55" customHeight="1" spans="1:28">
      <c r="A167" s="39">
        <v>161</v>
      </c>
      <c r="B167" s="40" t="s">
        <v>35</v>
      </c>
      <c r="C167" s="40" t="s">
        <v>36</v>
      </c>
      <c r="D167" s="40" t="s">
        <v>37</v>
      </c>
      <c r="E167" s="41" t="s">
        <v>934</v>
      </c>
      <c r="F167" s="41" t="s">
        <v>1056</v>
      </c>
      <c r="G167" s="41" t="s">
        <v>1057</v>
      </c>
      <c r="H167" s="41" t="s">
        <v>41</v>
      </c>
      <c r="I167" s="41" t="s">
        <v>1058</v>
      </c>
      <c r="J167" s="41" t="s">
        <v>42</v>
      </c>
      <c r="K167" s="41" t="s">
        <v>43</v>
      </c>
      <c r="L167" s="41" t="s">
        <v>1059</v>
      </c>
      <c r="M167" s="41" t="s">
        <v>1060</v>
      </c>
      <c r="N167" s="42">
        <v>33</v>
      </c>
      <c r="O167" s="42">
        <v>17</v>
      </c>
      <c r="P167" s="42">
        <f t="shared" si="2"/>
        <v>16</v>
      </c>
      <c r="Q167" s="42">
        <v>1</v>
      </c>
      <c r="R167" s="42">
        <v>18</v>
      </c>
      <c r="S167" s="42">
        <v>91</v>
      </c>
      <c r="T167" s="42">
        <v>0</v>
      </c>
      <c r="U167" s="42">
        <v>2</v>
      </c>
      <c r="V167" s="42">
        <v>6</v>
      </c>
      <c r="W167" s="41" t="s">
        <v>1060</v>
      </c>
      <c r="X167" s="41" t="s">
        <v>1011</v>
      </c>
      <c r="Y167" s="41" t="s">
        <v>1061</v>
      </c>
      <c r="Z167" s="40">
        <v>13908440910</v>
      </c>
      <c r="AA167" s="40"/>
      <c r="AB167" s="47"/>
    </row>
    <row r="168" s="21" customFormat="1" ht="55" customHeight="1" spans="1:28">
      <c r="A168" s="39">
        <v>162</v>
      </c>
      <c r="B168" s="40" t="s">
        <v>35</v>
      </c>
      <c r="C168" s="40" t="s">
        <v>36</v>
      </c>
      <c r="D168" s="40" t="s">
        <v>37</v>
      </c>
      <c r="E168" s="41" t="s">
        <v>934</v>
      </c>
      <c r="F168" s="41" t="s">
        <v>1062</v>
      </c>
      <c r="G168" s="41" t="s">
        <v>1063</v>
      </c>
      <c r="H168" s="41" t="s">
        <v>41</v>
      </c>
      <c r="I168" s="41" t="s">
        <v>775</v>
      </c>
      <c r="J168" s="41" t="s">
        <v>42</v>
      </c>
      <c r="K168" s="41" t="s">
        <v>43</v>
      </c>
      <c r="L168" s="41" t="s">
        <v>1064</v>
      </c>
      <c r="M168" s="41" t="s">
        <v>1065</v>
      </c>
      <c r="N168" s="42">
        <v>144</v>
      </c>
      <c r="O168" s="42">
        <v>77</v>
      </c>
      <c r="P168" s="42">
        <f t="shared" si="2"/>
        <v>67</v>
      </c>
      <c r="Q168" s="42">
        <v>1</v>
      </c>
      <c r="R168" s="42">
        <v>28</v>
      </c>
      <c r="S168" s="42">
        <v>112</v>
      </c>
      <c r="T168" s="42">
        <v>1</v>
      </c>
      <c r="U168" s="42">
        <v>5</v>
      </c>
      <c r="V168" s="42">
        <v>17</v>
      </c>
      <c r="W168" s="41" t="s">
        <v>1065</v>
      </c>
      <c r="X168" s="41" t="s">
        <v>1066</v>
      </c>
      <c r="Y168" s="41" t="s">
        <v>1067</v>
      </c>
      <c r="Z168" s="40" t="s">
        <v>1068</v>
      </c>
      <c r="AA168" s="40"/>
      <c r="AB168" s="47"/>
    </row>
    <row r="169" s="21" customFormat="1" ht="55" customHeight="1" spans="1:28">
      <c r="A169" s="39">
        <v>163</v>
      </c>
      <c r="B169" s="40" t="s">
        <v>35</v>
      </c>
      <c r="C169" s="40" t="s">
        <v>36</v>
      </c>
      <c r="D169" s="40" t="s">
        <v>37</v>
      </c>
      <c r="E169" s="41" t="s">
        <v>934</v>
      </c>
      <c r="F169" s="41" t="s">
        <v>1062</v>
      </c>
      <c r="G169" s="41" t="s">
        <v>1069</v>
      </c>
      <c r="H169" s="41" t="s">
        <v>122</v>
      </c>
      <c r="I169" s="41" t="s">
        <v>1070</v>
      </c>
      <c r="J169" s="41" t="s">
        <v>42</v>
      </c>
      <c r="K169" s="41" t="s">
        <v>43</v>
      </c>
      <c r="L169" s="41" t="s">
        <v>1064</v>
      </c>
      <c r="M169" s="41" t="s">
        <v>1071</v>
      </c>
      <c r="N169" s="42">
        <v>125</v>
      </c>
      <c r="O169" s="42">
        <v>57</v>
      </c>
      <c r="P169" s="42">
        <f t="shared" si="2"/>
        <v>68</v>
      </c>
      <c r="Q169" s="42">
        <v>1</v>
      </c>
      <c r="R169" s="42">
        <v>341</v>
      </c>
      <c r="S169" s="42">
        <v>1207</v>
      </c>
      <c r="T169" s="42">
        <v>1</v>
      </c>
      <c r="U169" s="42">
        <v>35</v>
      </c>
      <c r="V169" s="42">
        <v>117</v>
      </c>
      <c r="W169" s="41" t="s">
        <v>1072</v>
      </c>
      <c r="X169" s="41" t="s">
        <v>1073</v>
      </c>
      <c r="Y169" s="41" t="s">
        <v>1067</v>
      </c>
      <c r="Z169" s="40" t="s">
        <v>1068</v>
      </c>
      <c r="AA169" s="40"/>
      <c r="AB169" s="47"/>
    </row>
    <row r="170" s="21" customFormat="1" ht="55" customHeight="1" spans="1:28">
      <c r="A170" s="39">
        <v>164</v>
      </c>
      <c r="B170" s="40" t="s">
        <v>35</v>
      </c>
      <c r="C170" s="40" t="s">
        <v>36</v>
      </c>
      <c r="D170" s="40" t="s">
        <v>37</v>
      </c>
      <c r="E170" s="41" t="s">
        <v>934</v>
      </c>
      <c r="F170" s="41" t="s">
        <v>1062</v>
      </c>
      <c r="G170" s="41" t="s">
        <v>1074</v>
      </c>
      <c r="H170" s="41" t="s">
        <v>122</v>
      </c>
      <c r="I170" s="41" t="s">
        <v>1075</v>
      </c>
      <c r="J170" s="41" t="s">
        <v>42</v>
      </c>
      <c r="K170" s="41" t="s">
        <v>43</v>
      </c>
      <c r="L170" s="41" t="s">
        <v>1064</v>
      </c>
      <c r="M170" s="41" t="s">
        <v>1076</v>
      </c>
      <c r="N170" s="42">
        <v>109</v>
      </c>
      <c r="O170" s="42">
        <v>63</v>
      </c>
      <c r="P170" s="42">
        <f t="shared" si="2"/>
        <v>46</v>
      </c>
      <c r="Q170" s="42">
        <v>1</v>
      </c>
      <c r="R170" s="42">
        <v>341</v>
      </c>
      <c r="S170" s="42">
        <v>1189</v>
      </c>
      <c r="T170" s="42">
        <v>1</v>
      </c>
      <c r="U170" s="42">
        <v>37</v>
      </c>
      <c r="V170" s="42">
        <v>109</v>
      </c>
      <c r="W170" s="41" t="s">
        <v>1065</v>
      </c>
      <c r="X170" s="41" t="s">
        <v>1077</v>
      </c>
      <c r="Y170" s="41" t="s">
        <v>1067</v>
      </c>
      <c r="Z170" s="40" t="s">
        <v>1068</v>
      </c>
      <c r="AA170" s="40"/>
      <c r="AB170" s="47"/>
    </row>
    <row r="171" s="21" customFormat="1" ht="55" customHeight="1" spans="1:28">
      <c r="A171" s="39">
        <v>165</v>
      </c>
      <c r="B171" s="40" t="s">
        <v>50</v>
      </c>
      <c r="C171" s="40" t="s">
        <v>51</v>
      </c>
      <c r="D171" s="40" t="s">
        <v>52</v>
      </c>
      <c r="E171" s="41" t="s">
        <v>934</v>
      </c>
      <c r="F171" s="41" t="s">
        <v>1062</v>
      </c>
      <c r="G171" s="41" t="s">
        <v>1078</v>
      </c>
      <c r="H171" s="41" t="s">
        <v>41</v>
      </c>
      <c r="I171" s="41" t="s">
        <v>1079</v>
      </c>
      <c r="J171" s="41" t="s">
        <v>42</v>
      </c>
      <c r="K171" s="41" t="s">
        <v>43</v>
      </c>
      <c r="L171" s="41" t="s">
        <v>1064</v>
      </c>
      <c r="M171" s="41" t="s">
        <v>1080</v>
      </c>
      <c r="N171" s="42">
        <v>31</v>
      </c>
      <c r="O171" s="42">
        <v>17</v>
      </c>
      <c r="P171" s="42">
        <f t="shared" si="2"/>
        <v>14</v>
      </c>
      <c r="Q171" s="42">
        <v>1</v>
      </c>
      <c r="R171" s="42">
        <v>341</v>
      </c>
      <c r="S171" s="42">
        <v>1207</v>
      </c>
      <c r="T171" s="42">
        <v>1</v>
      </c>
      <c r="U171" s="42">
        <v>15</v>
      </c>
      <c r="V171" s="42">
        <v>38</v>
      </c>
      <c r="W171" s="41" t="s">
        <v>1072</v>
      </c>
      <c r="X171" s="41" t="s">
        <v>1081</v>
      </c>
      <c r="Y171" s="41" t="s">
        <v>1067</v>
      </c>
      <c r="Z171" s="40" t="s">
        <v>1068</v>
      </c>
      <c r="AA171" s="40"/>
      <c r="AB171" s="47"/>
    </row>
    <row r="172" s="21" customFormat="1" ht="55" customHeight="1" spans="1:28">
      <c r="A172" s="39">
        <v>166</v>
      </c>
      <c r="B172" s="40" t="s">
        <v>50</v>
      </c>
      <c r="C172" s="40" t="s">
        <v>51</v>
      </c>
      <c r="D172" s="40" t="s">
        <v>52</v>
      </c>
      <c r="E172" s="41" t="s">
        <v>1082</v>
      </c>
      <c r="F172" s="41" t="s">
        <v>1083</v>
      </c>
      <c r="G172" s="41" t="s">
        <v>1084</v>
      </c>
      <c r="H172" s="41" t="s">
        <v>122</v>
      </c>
      <c r="I172" s="41" t="s">
        <v>1085</v>
      </c>
      <c r="J172" s="41" t="s">
        <v>42</v>
      </c>
      <c r="K172" s="41" t="s">
        <v>43</v>
      </c>
      <c r="L172" s="41" t="s">
        <v>1086</v>
      </c>
      <c r="M172" s="41" t="s">
        <v>1087</v>
      </c>
      <c r="N172" s="42">
        <v>23</v>
      </c>
      <c r="O172" s="42">
        <v>7</v>
      </c>
      <c r="P172" s="42">
        <f t="shared" si="2"/>
        <v>16</v>
      </c>
      <c r="Q172" s="42">
        <v>1</v>
      </c>
      <c r="R172" s="42">
        <v>36</v>
      </c>
      <c r="S172" s="42">
        <v>132</v>
      </c>
      <c r="T172" s="42">
        <v>1</v>
      </c>
      <c r="U172" s="42">
        <v>2</v>
      </c>
      <c r="V172" s="42">
        <v>8</v>
      </c>
      <c r="W172" s="41" t="s">
        <v>56</v>
      </c>
      <c r="X172" s="41" t="s">
        <v>111</v>
      </c>
      <c r="Y172" s="41" t="s">
        <v>1088</v>
      </c>
      <c r="Z172" s="40" t="s">
        <v>1089</v>
      </c>
      <c r="AA172" s="40"/>
      <c r="AB172" s="47"/>
    </row>
    <row r="173" s="21" customFormat="1" ht="55" customHeight="1" spans="1:28">
      <c r="A173" s="39">
        <v>167</v>
      </c>
      <c r="B173" s="40" t="s">
        <v>50</v>
      </c>
      <c r="C173" s="40" t="s">
        <v>51</v>
      </c>
      <c r="D173" s="40" t="s">
        <v>52</v>
      </c>
      <c r="E173" s="41" t="s">
        <v>1082</v>
      </c>
      <c r="F173" s="41" t="s">
        <v>1083</v>
      </c>
      <c r="G173" s="41" t="s">
        <v>1090</v>
      </c>
      <c r="H173" s="41" t="s">
        <v>122</v>
      </c>
      <c r="I173" s="41" t="s">
        <v>1091</v>
      </c>
      <c r="J173" s="41" t="s">
        <v>42</v>
      </c>
      <c r="K173" s="41" t="s">
        <v>43</v>
      </c>
      <c r="L173" s="41" t="s">
        <v>1086</v>
      </c>
      <c r="M173" s="41" t="s">
        <v>1087</v>
      </c>
      <c r="N173" s="42">
        <v>21</v>
      </c>
      <c r="O173" s="42">
        <v>7</v>
      </c>
      <c r="P173" s="42">
        <f t="shared" si="2"/>
        <v>14</v>
      </c>
      <c r="Q173" s="42">
        <v>1</v>
      </c>
      <c r="R173" s="42">
        <v>31</v>
      </c>
      <c r="S173" s="42">
        <v>125</v>
      </c>
      <c r="T173" s="42">
        <v>1</v>
      </c>
      <c r="U173" s="42">
        <v>1</v>
      </c>
      <c r="V173" s="42">
        <v>3</v>
      </c>
      <c r="W173" s="41" t="s">
        <v>56</v>
      </c>
      <c r="X173" s="41" t="s">
        <v>1092</v>
      </c>
      <c r="Y173" s="41" t="s">
        <v>1088</v>
      </c>
      <c r="Z173" s="40" t="s">
        <v>1089</v>
      </c>
      <c r="AA173" s="40"/>
      <c r="AB173" s="47"/>
    </row>
    <row r="174" s="21" customFormat="1" ht="55" customHeight="1" spans="1:28">
      <c r="A174" s="39">
        <v>168</v>
      </c>
      <c r="B174" s="40" t="s">
        <v>50</v>
      </c>
      <c r="C174" s="40" t="s">
        <v>51</v>
      </c>
      <c r="D174" s="40" t="s">
        <v>52</v>
      </c>
      <c r="E174" s="41" t="s">
        <v>1082</v>
      </c>
      <c r="F174" s="41" t="s">
        <v>1093</v>
      </c>
      <c r="G174" s="41" t="s">
        <v>1094</v>
      </c>
      <c r="H174" s="41" t="s">
        <v>122</v>
      </c>
      <c r="I174" s="41" t="s">
        <v>1095</v>
      </c>
      <c r="J174" s="41" t="s">
        <v>42</v>
      </c>
      <c r="K174" s="41" t="s">
        <v>43</v>
      </c>
      <c r="L174" s="41" t="s">
        <v>1096</v>
      </c>
      <c r="M174" s="41" t="s">
        <v>135</v>
      </c>
      <c r="N174" s="42">
        <v>57</v>
      </c>
      <c r="O174" s="42">
        <v>14</v>
      </c>
      <c r="P174" s="42">
        <f t="shared" si="2"/>
        <v>43</v>
      </c>
      <c r="Q174" s="42">
        <v>1</v>
      </c>
      <c r="R174" s="42">
        <v>103</v>
      </c>
      <c r="S174" s="42">
        <v>308</v>
      </c>
      <c r="T174" s="42">
        <v>1</v>
      </c>
      <c r="U174" s="42">
        <v>12</v>
      </c>
      <c r="V174" s="42">
        <v>25</v>
      </c>
      <c r="W174" s="41" t="s">
        <v>56</v>
      </c>
      <c r="X174" s="41" t="s">
        <v>825</v>
      </c>
      <c r="Y174" s="41" t="s">
        <v>1097</v>
      </c>
      <c r="Z174" s="40" t="s">
        <v>1098</v>
      </c>
      <c r="AA174" s="40"/>
      <c r="AB174" s="47"/>
    </row>
    <row r="175" s="21" customFormat="1" ht="55" customHeight="1" spans="1:28">
      <c r="A175" s="39">
        <v>169</v>
      </c>
      <c r="B175" s="40" t="s">
        <v>50</v>
      </c>
      <c r="C175" s="40" t="s">
        <v>51</v>
      </c>
      <c r="D175" s="40" t="s">
        <v>52</v>
      </c>
      <c r="E175" s="41" t="s">
        <v>1082</v>
      </c>
      <c r="F175" s="41" t="s">
        <v>1093</v>
      </c>
      <c r="G175" s="41" t="s">
        <v>1099</v>
      </c>
      <c r="H175" s="41" t="s">
        <v>122</v>
      </c>
      <c r="I175" s="41" t="s">
        <v>1100</v>
      </c>
      <c r="J175" s="41" t="s">
        <v>42</v>
      </c>
      <c r="K175" s="41" t="s">
        <v>43</v>
      </c>
      <c r="L175" s="41" t="s">
        <v>1096</v>
      </c>
      <c r="M175" s="41" t="s">
        <v>135</v>
      </c>
      <c r="N175" s="42">
        <v>66</v>
      </c>
      <c r="O175" s="42">
        <v>21</v>
      </c>
      <c r="P175" s="42">
        <f t="shared" si="2"/>
        <v>45</v>
      </c>
      <c r="Q175" s="42">
        <v>1</v>
      </c>
      <c r="R175" s="42">
        <v>90</v>
      </c>
      <c r="S175" s="42">
        <v>200</v>
      </c>
      <c r="T175" s="42">
        <v>1</v>
      </c>
      <c r="U175" s="42">
        <v>5</v>
      </c>
      <c r="V175" s="42">
        <v>15</v>
      </c>
      <c r="W175" s="41" t="s">
        <v>56</v>
      </c>
      <c r="X175" s="41" t="s">
        <v>825</v>
      </c>
      <c r="Y175" s="41" t="s">
        <v>1097</v>
      </c>
      <c r="Z175" s="40" t="s">
        <v>1098</v>
      </c>
      <c r="AA175" s="40"/>
      <c r="AB175" s="47"/>
    </row>
    <row r="176" s="21" customFormat="1" ht="55" customHeight="1" spans="1:28">
      <c r="A176" s="39">
        <v>170</v>
      </c>
      <c r="B176" s="40" t="s">
        <v>50</v>
      </c>
      <c r="C176" s="40" t="s">
        <v>51</v>
      </c>
      <c r="D176" s="40" t="s">
        <v>52</v>
      </c>
      <c r="E176" s="41" t="s">
        <v>1082</v>
      </c>
      <c r="F176" s="41" t="s">
        <v>1101</v>
      </c>
      <c r="G176" s="41" t="s">
        <v>1102</v>
      </c>
      <c r="H176" s="41" t="s">
        <v>122</v>
      </c>
      <c r="I176" s="41" t="s">
        <v>1103</v>
      </c>
      <c r="J176" s="41" t="s">
        <v>42</v>
      </c>
      <c r="K176" s="41" t="s">
        <v>43</v>
      </c>
      <c r="L176" s="41" t="s">
        <v>1104</v>
      </c>
      <c r="M176" s="41" t="s">
        <v>135</v>
      </c>
      <c r="N176" s="42">
        <v>41</v>
      </c>
      <c r="O176" s="42">
        <v>21</v>
      </c>
      <c r="P176" s="42">
        <f t="shared" si="2"/>
        <v>20</v>
      </c>
      <c r="Q176" s="42">
        <v>1</v>
      </c>
      <c r="R176" s="42">
        <v>30</v>
      </c>
      <c r="S176" s="42">
        <v>148</v>
      </c>
      <c r="T176" s="42">
        <v>1</v>
      </c>
      <c r="U176" s="42">
        <v>2</v>
      </c>
      <c r="V176" s="42">
        <v>10</v>
      </c>
      <c r="W176" s="41" t="s">
        <v>56</v>
      </c>
      <c r="X176" s="41" t="s">
        <v>97</v>
      </c>
      <c r="Y176" s="41" t="s">
        <v>1105</v>
      </c>
      <c r="Z176" s="40" t="s">
        <v>1106</v>
      </c>
      <c r="AA176" s="40"/>
      <c r="AB176" s="47"/>
    </row>
    <row r="177" s="21" customFormat="1" ht="55" customHeight="1" spans="1:28">
      <c r="A177" s="39">
        <v>171</v>
      </c>
      <c r="B177" s="40" t="s">
        <v>50</v>
      </c>
      <c r="C177" s="40" t="s">
        <v>51</v>
      </c>
      <c r="D177" s="40" t="s">
        <v>52</v>
      </c>
      <c r="E177" s="41" t="s">
        <v>1082</v>
      </c>
      <c r="F177" s="41" t="s">
        <v>1101</v>
      </c>
      <c r="G177" s="41" t="s">
        <v>1107</v>
      </c>
      <c r="H177" s="41" t="s">
        <v>122</v>
      </c>
      <c r="I177" s="41" t="s">
        <v>1108</v>
      </c>
      <c r="J177" s="41" t="s">
        <v>42</v>
      </c>
      <c r="K177" s="41" t="s">
        <v>43</v>
      </c>
      <c r="L177" s="41" t="s">
        <v>1104</v>
      </c>
      <c r="M177" s="41" t="s">
        <v>135</v>
      </c>
      <c r="N177" s="42">
        <v>41</v>
      </c>
      <c r="O177" s="42">
        <v>21</v>
      </c>
      <c r="P177" s="42">
        <f t="shared" si="2"/>
        <v>20</v>
      </c>
      <c r="Q177" s="42">
        <v>1</v>
      </c>
      <c r="R177" s="42">
        <v>32</v>
      </c>
      <c r="S177" s="42">
        <v>162</v>
      </c>
      <c r="T177" s="42">
        <v>1</v>
      </c>
      <c r="U177" s="42">
        <v>3</v>
      </c>
      <c r="V177" s="42">
        <v>12</v>
      </c>
      <c r="W177" s="41" t="s">
        <v>56</v>
      </c>
      <c r="X177" s="41" t="s">
        <v>125</v>
      </c>
      <c r="Y177" s="41" t="s">
        <v>1105</v>
      </c>
      <c r="Z177" s="40" t="s">
        <v>1106</v>
      </c>
      <c r="AA177" s="40"/>
      <c r="AB177" s="47"/>
    </row>
    <row r="178" s="21" customFormat="1" ht="55" customHeight="1" spans="1:28">
      <c r="A178" s="39">
        <v>172</v>
      </c>
      <c r="B178" s="40" t="s">
        <v>50</v>
      </c>
      <c r="C178" s="40" t="s">
        <v>51</v>
      </c>
      <c r="D178" s="40" t="s">
        <v>52</v>
      </c>
      <c r="E178" s="41" t="s">
        <v>1082</v>
      </c>
      <c r="F178" s="41" t="s">
        <v>1109</v>
      </c>
      <c r="G178" s="41" t="s">
        <v>1110</v>
      </c>
      <c r="H178" s="41" t="s">
        <v>41</v>
      </c>
      <c r="I178" s="41" t="s">
        <v>1111</v>
      </c>
      <c r="J178" s="41" t="s">
        <v>42</v>
      </c>
      <c r="K178" s="41" t="s">
        <v>43</v>
      </c>
      <c r="L178" s="41" t="s">
        <v>1112</v>
      </c>
      <c r="M178" s="41" t="s">
        <v>1113</v>
      </c>
      <c r="N178" s="42">
        <v>41</v>
      </c>
      <c r="O178" s="42">
        <v>25</v>
      </c>
      <c r="P178" s="42">
        <f t="shared" si="2"/>
        <v>16</v>
      </c>
      <c r="Q178" s="42">
        <v>1</v>
      </c>
      <c r="R178" s="42">
        <v>103</v>
      </c>
      <c r="S178" s="42">
        <v>308</v>
      </c>
      <c r="T178" s="42">
        <v>1</v>
      </c>
      <c r="U178" s="42">
        <v>46</v>
      </c>
      <c r="V178" s="42">
        <v>132</v>
      </c>
      <c r="W178" s="41" t="s">
        <v>56</v>
      </c>
      <c r="X178" s="41" t="s">
        <v>1114</v>
      </c>
      <c r="Y178" s="41" t="s">
        <v>1115</v>
      </c>
      <c r="Z178" s="40" t="s">
        <v>1116</v>
      </c>
      <c r="AA178" s="40"/>
      <c r="AB178" s="47"/>
    </row>
    <row r="179" s="21" customFormat="1" ht="55" customHeight="1" spans="1:28">
      <c r="A179" s="39">
        <v>173</v>
      </c>
      <c r="B179" s="40" t="s">
        <v>35</v>
      </c>
      <c r="C179" s="40" t="s">
        <v>36</v>
      </c>
      <c r="D179" s="40" t="s">
        <v>37</v>
      </c>
      <c r="E179" s="41" t="s">
        <v>1082</v>
      </c>
      <c r="F179" s="41" t="s">
        <v>1109</v>
      </c>
      <c r="G179" s="41" t="s">
        <v>1117</v>
      </c>
      <c r="H179" s="41" t="s">
        <v>41</v>
      </c>
      <c r="I179" s="41" t="s">
        <v>1118</v>
      </c>
      <c r="J179" s="41" t="s">
        <v>42</v>
      </c>
      <c r="K179" s="41" t="s">
        <v>43</v>
      </c>
      <c r="L179" s="41" t="s">
        <v>1112</v>
      </c>
      <c r="M179" s="41" t="s">
        <v>1119</v>
      </c>
      <c r="N179" s="42">
        <v>41</v>
      </c>
      <c r="O179" s="42">
        <v>25</v>
      </c>
      <c r="P179" s="42">
        <f t="shared" si="2"/>
        <v>16</v>
      </c>
      <c r="Q179" s="42">
        <v>1</v>
      </c>
      <c r="R179" s="42">
        <v>396</v>
      </c>
      <c r="S179" s="42">
        <v>1862</v>
      </c>
      <c r="T179" s="42">
        <v>1</v>
      </c>
      <c r="U179" s="42">
        <v>68</v>
      </c>
      <c r="V179" s="42">
        <v>219</v>
      </c>
      <c r="W179" s="41" t="s">
        <v>1120</v>
      </c>
      <c r="X179" s="41" t="s">
        <v>1121</v>
      </c>
      <c r="Y179" s="41" t="s">
        <v>1115</v>
      </c>
      <c r="Z179" s="40" t="s">
        <v>1116</v>
      </c>
      <c r="AA179" s="40"/>
      <c r="AB179" s="47"/>
    </row>
    <row r="180" s="21" customFormat="1" ht="55" customHeight="1" spans="1:28">
      <c r="A180" s="39">
        <v>174</v>
      </c>
      <c r="B180" s="40" t="s">
        <v>50</v>
      </c>
      <c r="C180" s="40" t="s">
        <v>51</v>
      </c>
      <c r="D180" s="40" t="s">
        <v>52</v>
      </c>
      <c r="E180" s="41" t="s">
        <v>1082</v>
      </c>
      <c r="F180" s="41" t="s">
        <v>1122</v>
      </c>
      <c r="G180" s="41" t="s">
        <v>1123</v>
      </c>
      <c r="H180" s="41" t="s">
        <v>122</v>
      </c>
      <c r="I180" s="41" t="s">
        <v>1124</v>
      </c>
      <c r="J180" s="41" t="s">
        <v>42</v>
      </c>
      <c r="K180" s="41" t="s">
        <v>43</v>
      </c>
      <c r="L180" s="41" t="s">
        <v>1125</v>
      </c>
      <c r="M180" s="41" t="s">
        <v>1126</v>
      </c>
      <c r="N180" s="42">
        <v>21</v>
      </c>
      <c r="O180" s="42">
        <v>11</v>
      </c>
      <c r="P180" s="42">
        <f t="shared" si="2"/>
        <v>10</v>
      </c>
      <c r="Q180" s="42">
        <v>1</v>
      </c>
      <c r="R180" s="42">
        <v>30</v>
      </c>
      <c r="S180" s="42">
        <v>206</v>
      </c>
      <c r="T180" s="42">
        <v>1</v>
      </c>
      <c r="U180" s="42">
        <v>3</v>
      </c>
      <c r="V180" s="42">
        <v>10</v>
      </c>
      <c r="W180" s="41" t="s">
        <v>56</v>
      </c>
      <c r="X180" s="41" t="s">
        <v>825</v>
      </c>
      <c r="Y180" s="41" t="s">
        <v>1127</v>
      </c>
      <c r="Z180" s="40" t="s">
        <v>1128</v>
      </c>
      <c r="AA180" s="40"/>
      <c r="AB180" s="47"/>
    </row>
    <row r="181" s="21" customFormat="1" ht="55" customHeight="1" spans="1:28">
      <c r="A181" s="39">
        <v>175</v>
      </c>
      <c r="B181" s="40" t="s">
        <v>50</v>
      </c>
      <c r="C181" s="40" t="s">
        <v>51</v>
      </c>
      <c r="D181" s="40" t="s">
        <v>52</v>
      </c>
      <c r="E181" s="41" t="s">
        <v>1082</v>
      </c>
      <c r="F181" s="41" t="s">
        <v>1129</v>
      </c>
      <c r="G181" s="41" t="s">
        <v>1130</v>
      </c>
      <c r="H181" s="41" t="s">
        <v>122</v>
      </c>
      <c r="I181" s="41" t="s">
        <v>1131</v>
      </c>
      <c r="J181" s="41" t="s">
        <v>42</v>
      </c>
      <c r="K181" s="41" t="s">
        <v>43</v>
      </c>
      <c r="L181" s="41" t="s">
        <v>1132</v>
      </c>
      <c r="M181" s="41" t="s">
        <v>1133</v>
      </c>
      <c r="N181" s="42">
        <v>62</v>
      </c>
      <c r="O181" s="42">
        <v>36</v>
      </c>
      <c r="P181" s="42">
        <f t="shared" si="2"/>
        <v>26</v>
      </c>
      <c r="Q181" s="42">
        <v>1</v>
      </c>
      <c r="R181" s="42">
        <v>150</v>
      </c>
      <c r="S181" s="42">
        <v>456</v>
      </c>
      <c r="T181" s="42">
        <v>1</v>
      </c>
      <c r="U181" s="42">
        <v>4</v>
      </c>
      <c r="V181" s="42">
        <v>7</v>
      </c>
      <c r="W181" s="41" t="s">
        <v>1134</v>
      </c>
      <c r="X181" s="41" t="s">
        <v>103</v>
      </c>
      <c r="Y181" s="41" t="s">
        <v>1135</v>
      </c>
      <c r="Z181" s="40" t="s">
        <v>1136</v>
      </c>
      <c r="AA181" s="40"/>
      <c r="AB181" s="47"/>
    </row>
    <row r="182" s="21" customFormat="1" ht="55" customHeight="1" spans="1:28">
      <c r="A182" s="39">
        <v>176</v>
      </c>
      <c r="B182" s="40" t="s">
        <v>50</v>
      </c>
      <c r="C182" s="40" t="s">
        <v>51</v>
      </c>
      <c r="D182" s="40" t="s">
        <v>52</v>
      </c>
      <c r="E182" s="41" t="s">
        <v>1082</v>
      </c>
      <c r="F182" s="41" t="s">
        <v>1137</v>
      </c>
      <c r="G182" s="41" t="s">
        <v>1138</v>
      </c>
      <c r="H182" s="41" t="s">
        <v>122</v>
      </c>
      <c r="I182" s="41" t="s">
        <v>1139</v>
      </c>
      <c r="J182" s="41" t="s">
        <v>42</v>
      </c>
      <c r="K182" s="41" t="s">
        <v>43</v>
      </c>
      <c r="L182" s="41" t="s">
        <v>1140</v>
      </c>
      <c r="M182" s="41" t="s">
        <v>1141</v>
      </c>
      <c r="N182" s="42">
        <v>45</v>
      </c>
      <c r="O182" s="42">
        <v>14</v>
      </c>
      <c r="P182" s="42">
        <f t="shared" si="2"/>
        <v>31</v>
      </c>
      <c r="Q182" s="42">
        <v>1</v>
      </c>
      <c r="R182" s="42">
        <v>113</v>
      </c>
      <c r="S182" s="42">
        <v>579</v>
      </c>
      <c r="T182" s="42">
        <v>1</v>
      </c>
      <c r="U182" s="42">
        <v>5</v>
      </c>
      <c r="V182" s="42">
        <v>48</v>
      </c>
      <c r="W182" s="41" t="s">
        <v>56</v>
      </c>
      <c r="X182" s="41" t="s">
        <v>1142</v>
      </c>
      <c r="Y182" s="41" t="s">
        <v>1143</v>
      </c>
      <c r="Z182" s="40" t="s">
        <v>1144</v>
      </c>
      <c r="AA182" s="40"/>
      <c r="AB182" s="47"/>
    </row>
    <row r="183" s="21" customFormat="1" ht="55" customHeight="1" spans="1:28">
      <c r="A183" s="39">
        <v>177</v>
      </c>
      <c r="B183" s="40" t="s">
        <v>50</v>
      </c>
      <c r="C183" s="40" t="s">
        <v>51</v>
      </c>
      <c r="D183" s="40" t="s">
        <v>52</v>
      </c>
      <c r="E183" s="41" t="s">
        <v>1082</v>
      </c>
      <c r="F183" s="41" t="s">
        <v>1145</v>
      </c>
      <c r="G183" s="41" t="s">
        <v>1146</v>
      </c>
      <c r="H183" s="41" t="s">
        <v>122</v>
      </c>
      <c r="I183" s="41" t="s">
        <v>1147</v>
      </c>
      <c r="J183" s="41" t="s">
        <v>42</v>
      </c>
      <c r="K183" s="41" t="s">
        <v>43</v>
      </c>
      <c r="L183" s="41" t="s">
        <v>1148</v>
      </c>
      <c r="M183" s="41" t="s">
        <v>1149</v>
      </c>
      <c r="N183" s="42">
        <v>21</v>
      </c>
      <c r="O183" s="42">
        <v>8</v>
      </c>
      <c r="P183" s="42">
        <f t="shared" si="2"/>
        <v>13</v>
      </c>
      <c r="Q183" s="42">
        <v>1</v>
      </c>
      <c r="R183" s="42">
        <v>30</v>
      </c>
      <c r="S183" s="42">
        <v>122</v>
      </c>
      <c r="T183" s="42">
        <v>1</v>
      </c>
      <c r="U183" s="42">
        <v>8</v>
      </c>
      <c r="V183" s="42">
        <v>16</v>
      </c>
      <c r="W183" s="41" t="s">
        <v>1150</v>
      </c>
      <c r="X183" s="41" t="s">
        <v>853</v>
      </c>
      <c r="Y183" s="41" t="s">
        <v>1151</v>
      </c>
      <c r="Z183" s="40">
        <v>13875778059</v>
      </c>
      <c r="AA183" s="40"/>
      <c r="AB183" s="47"/>
    </row>
    <row r="184" s="21" customFormat="1" ht="55" customHeight="1" spans="1:28">
      <c r="A184" s="39">
        <v>178</v>
      </c>
      <c r="B184" s="40" t="s">
        <v>50</v>
      </c>
      <c r="C184" s="40" t="s">
        <v>51</v>
      </c>
      <c r="D184" s="40" t="s">
        <v>52</v>
      </c>
      <c r="E184" s="41" t="s">
        <v>1082</v>
      </c>
      <c r="F184" s="41" t="s">
        <v>1145</v>
      </c>
      <c r="G184" s="41" t="s">
        <v>1152</v>
      </c>
      <c r="H184" s="41" t="s">
        <v>122</v>
      </c>
      <c r="I184" s="41" t="s">
        <v>1153</v>
      </c>
      <c r="J184" s="41" t="s">
        <v>42</v>
      </c>
      <c r="K184" s="41" t="s">
        <v>43</v>
      </c>
      <c r="L184" s="41" t="s">
        <v>1148</v>
      </c>
      <c r="M184" s="41" t="s">
        <v>1154</v>
      </c>
      <c r="N184" s="42">
        <v>25</v>
      </c>
      <c r="O184" s="42">
        <v>11</v>
      </c>
      <c r="P184" s="42">
        <f t="shared" si="2"/>
        <v>14</v>
      </c>
      <c r="Q184" s="42">
        <v>1</v>
      </c>
      <c r="R184" s="42">
        <v>60</v>
      </c>
      <c r="S184" s="42">
        <v>180</v>
      </c>
      <c r="T184" s="42">
        <v>1</v>
      </c>
      <c r="U184" s="42">
        <v>10</v>
      </c>
      <c r="V184" s="42">
        <v>33</v>
      </c>
      <c r="W184" s="41" t="s">
        <v>1150</v>
      </c>
      <c r="X184" s="41" t="s">
        <v>1155</v>
      </c>
      <c r="Y184" s="41" t="s">
        <v>1151</v>
      </c>
      <c r="Z184" s="40">
        <v>13875778059</v>
      </c>
      <c r="AA184" s="40"/>
      <c r="AB184" s="47"/>
    </row>
    <row r="185" s="21" customFormat="1" ht="55" customHeight="1" spans="1:28">
      <c r="A185" s="39">
        <v>179</v>
      </c>
      <c r="B185" s="40" t="s">
        <v>35</v>
      </c>
      <c r="C185" s="40" t="s">
        <v>36</v>
      </c>
      <c r="D185" s="40" t="s">
        <v>37</v>
      </c>
      <c r="E185" s="41" t="s">
        <v>1082</v>
      </c>
      <c r="F185" s="41" t="s">
        <v>1145</v>
      </c>
      <c r="G185" s="41" t="s">
        <v>1156</v>
      </c>
      <c r="H185" s="41" t="s">
        <v>41</v>
      </c>
      <c r="I185" s="41" t="s">
        <v>1157</v>
      </c>
      <c r="J185" s="41" t="s">
        <v>42</v>
      </c>
      <c r="K185" s="41" t="s">
        <v>43</v>
      </c>
      <c r="L185" s="41" t="s">
        <v>1148</v>
      </c>
      <c r="M185" s="41" t="s">
        <v>1158</v>
      </c>
      <c r="N185" s="42">
        <v>41</v>
      </c>
      <c r="O185" s="42">
        <v>17</v>
      </c>
      <c r="P185" s="42">
        <f t="shared" si="2"/>
        <v>24</v>
      </c>
      <c r="Q185" s="42">
        <v>1</v>
      </c>
      <c r="R185" s="42">
        <v>40</v>
      </c>
      <c r="S185" s="42">
        <v>122</v>
      </c>
      <c r="T185" s="42">
        <v>0</v>
      </c>
      <c r="U185" s="42">
        <v>12</v>
      </c>
      <c r="V185" s="42">
        <v>25</v>
      </c>
      <c r="W185" s="41" t="s">
        <v>1159</v>
      </c>
      <c r="X185" s="41" t="s">
        <v>956</v>
      </c>
      <c r="Y185" s="41" t="s">
        <v>1151</v>
      </c>
      <c r="Z185" s="40">
        <v>13875778059</v>
      </c>
      <c r="AA185" s="40"/>
      <c r="AB185" s="47"/>
    </row>
    <row r="186" s="21" customFormat="1" ht="55" customHeight="1" spans="1:28">
      <c r="A186" s="39">
        <v>180</v>
      </c>
      <c r="B186" s="40" t="s">
        <v>50</v>
      </c>
      <c r="C186" s="40" t="s">
        <v>51</v>
      </c>
      <c r="D186" s="40" t="s">
        <v>52</v>
      </c>
      <c r="E186" s="41" t="s">
        <v>1082</v>
      </c>
      <c r="F186" s="41" t="s">
        <v>1160</v>
      </c>
      <c r="G186" s="41" t="s">
        <v>1161</v>
      </c>
      <c r="H186" s="41" t="s">
        <v>122</v>
      </c>
      <c r="I186" s="41" t="s">
        <v>1162</v>
      </c>
      <c r="J186" s="41" t="s">
        <v>42</v>
      </c>
      <c r="K186" s="41" t="s">
        <v>43</v>
      </c>
      <c r="L186" s="41" t="s">
        <v>1163</v>
      </c>
      <c r="M186" s="41" t="s">
        <v>1164</v>
      </c>
      <c r="N186" s="42">
        <v>144</v>
      </c>
      <c r="O186" s="42">
        <v>84</v>
      </c>
      <c r="P186" s="42">
        <f t="shared" si="2"/>
        <v>60</v>
      </c>
      <c r="Q186" s="42">
        <v>1</v>
      </c>
      <c r="R186" s="42">
        <v>189</v>
      </c>
      <c r="S186" s="42">
        <v>567</v>
      </c>
      <c r="T186" s="42">
        <v>1</v>
      </c>
      <c r="U186" s="42">
        <v>12</v>
      </c>
      <c r="V186" s="42">
        <v>36</v>
      </c>
      <c r="W186" s="41" t="s">
        <v>1165</v>
      </c>
      <c r="X186" s="41" t="s">
        <v>1166</v>
      </c>
      <c r="Y186" s="41" t="s">
        <v>1167</v>
      </c>
      <c r="Z186" s="40" t="s">
        <v>1168</v>
      </c>
      <c r="AA186" s="40"/>
      <c r="AB186" s="47"/>
    </row>
    <row r="187" s="21" customFormat="1" ht="55" customHeight="1" spans="1:28">
      <c r="A187" s="39">
        <v>181</v>
      </c>
      <c r="B187" s="40" t="s">
        <v>50</v>
      </c>
      <c r="C187" s="40" t="s">
        <v>51</v>
      </c>
      <c r="D187" s="40" t="s">
        <v>52</v>
      </c>
      <c r="E187" s="41" t="s">
        <v>1082</v>
      </c>
      <c r="F187" s="41" t="s">
        <v>1160</v>
      </c>
      <c r="G187" s="41" t="s">
        <v>1169</v>
      </c>
      <c r="H187" s="41" t="s">
        <v>122</v>
      </c>
      <c r="I187" s="41" t="s">
        <v>1170</v>
      </c>
      <c r="J187" s="41" t="s">
        <v>42</v>
      </c>
      <c r="K187" s="41" t="s">
        <v>43</v>
      </c>
      <c r="L187" s="41" t="s">
        <v>1163</v>
      </c>
      <c r="M187" s="41" t="s">
        <v>1171</v>
      </c>
      <c r="N187" s="42">
        <v>92</v>
      </c>
      <c r="O187" s="42">
        <v>56</v>
      </c>
      <c r="P187" s="42">
        <f t="shared" si="2"/>
        <v>36</v>
      </c>
      <c r="Q187" s="42">
        <v>1</v>
      </c>
      <c r="R187" s="42">
        <v>96</v>
      </c>
      <c r="S187" s="42">
        <v>369</v>
      </c>
      <c r="T187" s="42">
        <v>1</v>
      </c>
      <c r="U187" s="42">
        <v>6</v>
      </c>
      <c r="V187" s="42">
        <v>19</v>
      </c>
      <c r="W187" s="41" t="s">
        <v>1172</v>
      </c>
      <c r="X187" s="41" t="s">
        <v>337</v>
      </c>
      <c r="Y187" s="41" t="s">
        <v>1167</v>
      </c>
      <c r="Z187" s="40" t="s">
        <v>1168</v>
      </c>
      <c r="AA187" s="40"/>
      <c r="AB187" s="47"/>
    </row>
    <row r="188" s="21" customFormat="1" ht="55" customHeight="1" spans="1:28">
      <c r="A188" s="39">
        <v>182</v>
      </c>
      <c r="B188" s="40" t="s">
        <v>50</v>
      </c>
      <c r="C188" s="40" t="s">
        <v>51</v>
      </c>
      <c r="D188" s="40" t="s">
        <v>52</v>
      </c>
      <c r="E188" s="41" t="s">
        <v>1082</v>
      </c>
      <c r="F188" s="41" t="s">
        <v>1160</v>
      </c>
      <c r="G188" s="41" t="s">
        <v>1173</v>
      </c>
      <c r="H188" s="41" t="s">
        <v>122</v>
      </c>
      <c r="I188" s="41" t="s">
        <v>1174</v>
      </c>
      <c r="J188" s="41" t="s">
        <v>42</v>
      </c>
      <c r="K188" s="41" t="s">
        <v>43</v>
      </c>
      <c r="L188" s="41" t="s">
        <v>1163</v>
      </c>
      <c r="M188" s="41" t="s">
        <v>1175</v>
      </c>
      <c r="N188" s="42">
        <v>57</v>
      </c>
      <c r="O188" s="42">
        <v>35</v>
      </c>
      <c r="P188" s="42">
        <f t="shared" si="2"/>
        <v>22</v>
      </c>
      <c r="Q188" s="42">
        <v>1</v>
      </c>
      <c r="R188" s="42">
        <v>90</v>
      </c>
      <c r="S188" s="42">
        <v>328</v>
      </c>
      <c r="T188" s="42">
        <v>1</v>
      </c>
      <c r="U188" s="42">
        <v>5</v>
      </c>
      <c r="V188" s="42">
        <v>12</v>
      </c>
      <c r="W188" s="41" t="s">
        <v>1176</v>
      </c>
      <c r="X188" s="41" t="s">
        <v>125</v>
      </c>
      <c r="Y188" s="41" t="s">
        <v>1167</v>
      </c>
      <c r="Z188" s="40" t="s">
        <v>1168</v>
      </c>
      <c r="AA188" s="40"/>
      <c r="AB188" s="47"/>
    </row>
    <row r="189" s="21" customFormat="1" ht="55" customHeight="1" spans="1:28">
      <c r="A189" s="39">
        <v>183</v>
      </c>
      <c r="B189" s="40" t="s">
        <v>50</v>
      </c>
      <c r="C189" s="40" t="s">
        <v>51</v>
      </c>
      <c r="D189" s="40" t="s">
        <v>52</v>
      </c>
      <c r="E189" s="41" t="s">
        <v>1082</v>
      </c>
      <c r="F189" s="41" t="s">
        <v>1177</v>
      </c>
      <c r="G189" s="41" t="s">
        <v>1178</v>
      </c>
      <c r="H189" s="41" t="s">
        <v>122</v>
      </c>
      <c r="I189" s="41" t="s">
        <v>1179</v>
      </c>
      <c r="J189" s="41" t="s">
        <v>42</v>
      </c>
      <c r="K189" s="41" t="s">
        <v>43</v>
      </c>
      <c r="L189" s="41" t="s">
        <v>1180</v>
      </c>
      <c r="M189" s="41" t="s">
        <v>1181</v>
      </c>
      <c r="N189" s="42">
        <v>21</v>
      </c>
      <c r="O189" s="42">
        <v>7</v>
      </c>
      <c r="P189" s="42">
        <f t="shared" si="2"/>
        <v>14</v>
      </c>
      <c r="Q189" s="42">
        <v>1</v>
      </c>
      <c r="R189" s="42">
        <v>35</v>
      </c>
      <c r="S189" s="42">
        <v>111</v>
      </c>
      <c r="T189" s="42">
        <v>1</v>
      </c>
      <c r="U189" s="42">
        <v>2</v>
      </c>
      <c r="V189" s="42">
        <v>10</v>
      </c>
      <c r="W189" s="41" t="s">
        <v>1182</v>
      </c>
      <c r="X189" s="41" t="s">
        <v>97</v>
      </c>
      <c r="Y189" s="41" t="s">
        <v>1183</v>
      </c>
      <c r="Z189" s="40" t="s">
        <v>1184</v>
      </c>
      <c r="AA189" s="40"/>
      <c r="AB189" s="47"/>
    </row>
    <row r="190" s="21" customFormat="1" ht="55" customHeight="1" spans="1:28">
      <c r="A190" s="39">
        <v>184</v>
      </c>
      <c r="B190" s="40" t="s">
        <v>35</v>
      </c>
      <c r="C190" s="40" t="s">
        <v>36</v>
      </c>
      <c r="D190" s="40" t="s">
        <v>37</v>
      </c>
      <c r="E190" s="41" t="s">
        <v>1082</v>
      </c>
      <c r="F190" s="41" t="s">
        <v>1177</v>
      </c>
      <c r="G190" s="41" t="s">
        <v>1185</v>
      </c>
      <c r="H190" s="41" t="s">
        <v>41</v>
      </c>
      <c r="I190" s="41" t="s">
        <v>1186</v>
      </c>
      <c r="J190" s="41" t="s">
        <v>42</v>
      </c>
      <c r="K190" s="41" t="s">
        <v>43</v>
      </c>
      <c r="L190" s="41" t="s">
        <v>1180</v>
      </c>
      <c r="M190" s="41" t="s">
        <v>1187</v>
      </c>
      <c r="N190" s="42">
        <v>41</v>
      </c>
      <c r="O190" s="42">
        <v>14</v>
      </c>
      <c r="P190" s="42">
        <f t="shared" si="2"/>
        <v>27</v>
      </c>
      <c r="Q190" s="42">
        <v>1</v>
      </c>
      <c r="R190" s="42">
        <v>34</v>
      </c>
      <c r="S190" s="42">
        <v>121</v>
      </c>
      <c r="T190" s="42">
        <v>0</v>
      </c>
      <c r="U190" s="42">
        <v>2</v>
      </c>
      <c r="V190" s="42">
        <v>7</v>
      </c>
      <c r="W190" s="41" t="s">
        <v>1188</v>
      </c>
      <c r="X190" s="41" t="s">
        <v>1189</v>
      </c>
      <c r="Y190" s="41" t="s">
        <v>1183</v>
      </c>
      <c r="Z190" s="40" t="s">
        <v>1184</v>
      </c>
      <c r="AA190" s="40"/>
      <c r="AB190" s="47"/>
    </row>
    <row r="191" s="21" customFormat="1" ht="55" customHeight="1" spans="1:28">
      <c r="A191" s="39">
        <v>185</v>
      </c>
      <c r="B191" s="40" t="s">
        <v>50</v>
      </c>
      <c r="C191" s="40" t="s">
        <v>51</v>
      </c>
      <c r="D191" s="40" t="s">
        <v>52</v>
      </c>
      <c r="E191" s="41" t="s">
        <v>1082</v>
      </c>
      <c r="F191" s="41" t="s">
        <v>1190</v>
      </c>
      <c r="G191" s="41" t="s">
        <v>1191</v>
      </c>
      <c r="H191" s="41" t="s">
        <v>122</v>
      </c>
      <c r="I191" s="41" t="s">
        <v>1192</v>
      </c>
      <c r="J191" s="41" t="s">
        <v>42</v>
      </c>
      <c r="K191" s="41" t="s">
        <v>43</v>
      </c>
      <c r="L191" s="41" t="s">
        <v>1193</v>
      </c>
      <c r="M191" s="41" t="s">
        <v>1194</v>
      </c>
      <c r="N191" s="42">
        <v>41</v>
      </c>
      <c r="O191" s="42">
        <v>7</v>
      </c>
      <c r="P191" s="42">
        <f t="shared" si="2"/>
        <v>34</v>
      </c>
      <c r="Q191" s="42">
        <v>1</v>
      </c>
      <c r="R191" s="42">
        <v>35</v>
      </c>
      <c r="S191" s="42">
        <v>168</v>
      </c>
      <c r="T191" s="42">
        <v>1</v>
      </c>
      <c r="U191" s="42">
        <v>20</v>
      </c>
      <c r="V191" s="42">
        <v>88</v>
      </c>
      <c r="W191" s="41" t="s">
        <v>1194</v>
      </c>
      <c r="X191" s="41" t="s">
        <v>1195</v>
      </c>
      <c r="Y191" s="41" t="s">
        <v>1196</v>
      </c>
      <c r="Z191" s="40" t="s">
        <v>1197</v>
      </c>
      <c r="AA191" s="40"/>
      <c r="AB191" s="47"/>
    </row>
    <row r="192" s="21" customFormat="1" ht="55" customHeight="1" spans="1:28">
      <c r="A192" s="39">
        <v>186</v>
      </c>
      <c r="B192" s="40" t="s">
        <v>50</v>
      </c>
      <c r="C192" s="40" t="s">
        <v>51</v>
      </c>
      <c r="D192" s="40" t="s">
        <v>52</v>
      </c>
      <c r="E192" s="41" t="s">
        <v>1082</v>
      </c>
      <c r="F192" s="41" t="s">
        <v>1190</v>
      </c>
      <c r="G192" s="41" t="s">
        <v>1198</v>
      </c>
      <c r="H192" s="41" t="s">
        <v>122</v>
      </c>
      <c r="I192" s="41" t="s">
        <v>1199</v>
      </c>
      <c r="J192" s="41" t="s">
        <v>42</v>
      </c>
      <c r="K192" s="41" t="s">
        <v>43</v>
      </c>
      <c r="L192" s="41" t="s">
        <v>1193</v>
      </c>
      <c r="M192" s="41" t="s">
        <v>1200</v>
      </c>
      <c r="N192" s="42">
        <v>51</v>
      </c>
      <c r="O192" s="42">
        <v>7</v>
      </c>
      <c r="P192" s="42">
        <f t="shared" si="2"/>
        <v>44</v>
      </c>
      <c r="Q192" s="42">
        <v>1</v>
      </c>
      <c r="R192" s="42">
        <v>45</v>
      </c>
      <c r="S192" s="42">
        <v>180</v>
      </c>
      <c r="T192" s="42">
        <v>1</v>
      </c>
      <c r="U192" s="42">
        <v>14</v>
      </c>
      <c r="V192" s="42">
        <v>53</v>
      </c>
      <c r="W192" s="41" t="s">
        <v>1201</v>
      </c>
      <c r="X192" s="41" t="s">
        <v>1202</v>
      </c>
      <c r="Y192" s="41" t="s">
        <v>1196</v>
      </c>
      <c r="Z192" s="40" t="s">
        <v>1197</v>
      </c>
      <c r="AA192" s="40"/>
      <c r="AB192" s="47"/>
    </row>
    <row r="193" s="21" customFormat="1" ht="55" customHeight="1" spans="1:28">
      <c r="A193" s="39">
        <v>187</v>
      </c>
      <c r="B193" s="40" t="s">
        <v>50</v>
      </c>
      <c r="C193" s="40" t="s">
        <v>51</v>
      </c>
      <c r="D193" s="40" t="s">
        <v>52</v>
      </c>
      <c r="E193" s="41" t="s">
        <v>1082</v>
      </c>
      <c r="F193" s="41" t="s">
        <v>1190</v>
      </c>
      <c r="G193" s="41" t="s">
        <v>1203</v>
      </c>
      <c r="H193" s="41" t="s">
        <v>122</v>
      </c>
      <c r="I193" s="41" t="s">
        <v>1204</v>
      </c>
      <c r="J193" s="41" t="s">
        <v>42</v>
      </c>
      <c r="K193" s="41" t="s">
        <v>43</v>
      </c>
      <c r="L193" s="41" t="s">
        <v>1193</v>
      </c>
      <c r="M193" s="41" t="s">
        <v>1205</v>
      </c>
      <c r="N193" s="42">
        <v>21</v>
      </c>
      <c r="O193" s="42">
        <v>7</v>
      </c>
      <c r="P193" s="42">
        <f t="shared" si="2"/>
        <v>14</v>
      </c>
      <c r="Q193" s="42">
        <v>1</v>
      </c>
      <c r="R193" s="42">
        <v>65</v>
      </c>
      <c r="S193" s="42">
        <v>202</v>
      </c>
      <c r="T193" s="42">
        <v>1</v>
      </c>
      <c r="U193" s="42">
        <v>26</v>
      </c>
      <c r="V193" s="42">
        <v>104</v>
      </c>
      <c r="W193" s="41" t="s">
        <v>1201</v>
      </c>
      <c r="X193" s="41" t="s">
        <v>1206</v>
      </c>
      <c r="Y193" s="41" t="s">
        <v>1196</v>
      </c>
      <c r="Z193" s="40" t="s">
        <v>1197</v>
      </c>
      <c r="AA193" s="40"/>
      <c r="AB193" s="47"/>
    </row>
    <row r="194" s="21" customFormat="1" ht="55" customHeight="1" spans="1:28">
      <c r="A194" s="39">
        <v>188</v>
      </c>
      <c r="B194" s="40" t="s">
        <v>50</v>
      </c>
      <c r="C194" s="40" t="s">
        <v>51</v>
      </c>
      <c r="D194" s="40" t="s">
        <v>52</v>
      </c>
      <c r="E194" s="41" t="s">
        <v>1082</v>
      </c>
      <c r="F194" s="41" t="s">
        <v>1207</v>
      </c>
      <c r="G194" s="41" t="s">
        <v>1208</v>
      </c>
      <c r="H194" s="41" t="s">
        <v>122</v>
      </c>
      <c r="I194" s="41" t="s">
        <v>1209</v>
      </c>
      <c r="J194" s="41" t="s">
        <v>42</v>
      </c>
      <c r="K194" s="41" t="s">
        <v>43</v>
      </c>
      <c r="L194" s="41" t="s">
        <v>1210</v>
      </c>
      <c r="M194" s="41" t="s">
        <v>1211</v>
      </c>
      <c r="N194" s="42">
        <v>21</v>
      </c>
      <c r="O194" s="42">
        <v>7</v>
      </c>
      <c r="P194" s="42">
        <f t="shared" si="2"/>
        <v>14</v>
      </c>
      <c r="Q194" s="42">
        <v>1</v>
      </c>
      <c r="R194" s="42">
        <v>103</v>
      </c>
      <c r="S194" s="42">
        <v>308</v>
      </c>
      <c r="T194" s="42">
        <v>1</v>
      </c>
      <c r="U194" s="42">
        <v>2</v>
      </c>
      <c r="V194" s="42">
        <v>9</v>
      </c>
      <c r="W194" s="41" t="s">
        <v>1212</v>
      </c>
      <c r="X194" s="41" t="s">
        <v>1213</v>
      </c>
      <c r="Y194" s="41" t="s">
        <v>1214</v>
      </c>
      <c r="Z194" s="40" t="s">
        <v>1215</v>
      </c>
      <c r="AA194" s="40"/>
      <c r="AB194" s="47"/>
    </row>
    <row r="195" s="21" customFormat="1" ht="55" customHeight="1" spans="1:28">
      <c r="A195" s="39">
        <v>189</v>
      </c>
      <c r="B195" s="40" t="s">
        <v>50</v>
      </c>
      <c r="C195" s="40" t="s">
        <v>51</v>
      </c>
      <c r="D195" s="40" t="s">
        <v>52</v>
      </c>
      <c r="E195" s="41" t="s">
        <v>1082</v>
      </c>
      <c r="F195" s="41" t="s">
        <v>1207</v>
      </c>
      <c r="G195" s="41" t="s">
        <v>1216</v>
      </c>
      <c r="H195" s="41" t="s">
        <v>122</v>
      </c>
      <c r="I195" s="41" t="s">
        <v>1217</v>
      </c>
      <c r="J195" s="41" t="s">
        <v>42</v>
      </c>
      <c r="K195" s="41" t="s">
        <v>43</v>
      </c>
      <c r="L195" s="41" t="s">
        <v>1210</v>
      </c>
      <c r="M195" s="41" t="s">
        <v>1218</v>
      </c>
      <c r="N195" s="42">
        <v>21</v>
      </c>
      <c r="O195" s="42">
        <v>7</v>
      </c>
      <c r="P195" s="42">
        <f t="shared" si="2"/>
        <v>14</v>
      </c>
      <c r="Q195" s="42">
        <v>1</v>
      </c>
      <c r="R195" s="42">
        <v>90</v>
      </c>
      <c r="S195" s="42">
        <v>270</v>
      </c>
      <c r="T195" s="42">
        <v>1</v>
      </c>
      <c r="U195" s="42">
        <v>3</v>
      </c>
      <c r="V195" s="42">
        <v>11</v>
      </c>
      <c r="W195" s="41" t="s">
        <v>1219</v>
      </c>
      <c r="X195" s="41" t="s">
        <v>1220</v>
      </c>
      <c r="Y195" s="41" t="s">
        <v>1214</v>
      </c>
      <c r="Z195" s="40" t="s">
        <v>1215</v>
      </c>
      <c r="AA195" s="40"/>
      <c r="AB195" s="47"/>
    </row>
    <row r="196" s="21" customFormat="1" ht="55" customHeight="1" spans="1:28">
      <c r="A196" s="39">
        <v>190</v>
      </c>
      <c r="B196" s="40" t="s">
        <v>50</v>
      </c>
      <c r="C196" s="40" t="s">
        <v>51</v>
      </c>
      <c r="D196" s="40" t="s">
        <v>52</v>
      </c>
      <c r="E196" s="41" t="s">
        <v>1082</v>
      </c>
      <c r="F196" s="41" t="s">
        <v>1221</v>
      </c>
      <c r="G196" s="41" t="s">
        <v>1222</v>
      </c>
      <c r="H196" s="41" t="s">
        <v>122</v>
      </c>
      <c r="I196" s="41" t="s">
        <v>1223</v>
      </c>
      <c r="J196" s="41" t="s">
        <v>42</v>
      </c>
      <c r="K196" s="41" t="s">
        <v>43</v>
      </c>
      <c r="L196" s="41" t="s">
        <v>1224</v>
      </c>
      <c r="M196" s="41" t="s">
        <v>1225</v>
      </c>
      <c r="N196" s="42">
        <v>45</v>
      </c>
      <c r="O196" s="42">
        <v>14</v>
      </c>
      <c r="P196" s="42">
        <f t="shared" si="2"/>
        <v>31</v>
      </c>
      <c r="Q196" s="42">
        <v>1</v>
      </c>
      <c r="R196" s="42">
        <v>70</v>
      </c>
      <c r="S196" s="42">
        <v>260</v>
      </c>
      <c r="T196" s="42">
        <v>1</v>
      </c>
      <c r="U196" s="42">
        <v>5</v>
      </c>
      <c r="V196" s="42">
        <v>15</v>
      </c>
      <c r="W196" s="41" t="s">
        <v>1226</v>
      </c>
      <c r="X196" s="41" t="s">
        <v>449</v>
      </c>
      <c r="Y196" s="41" t="s">
        <v>1227</v>
      </c>
      <c r="Z196" s="40" t="s">
        <v>1228</v>
      </c>
      <c r="AA196" s="40"/>
      <c r="AB196" s="47"/>
    </row>
    <row r="197" s="21" customFormat="1" ht="55" customHeight="1" spans="1:28">
      <c r="A197" s="39">
        <v>191</v>
      </c>
      <c r="B197" s="40" t="s">
        <v>50</v>
      </c>
      <c r="C197" s="40" t="s">
        <v>51</v>
      </c>
      <c r="D197" s="40" t="s">
        <v>52</v>
      </c>
      <c r="E197" s="41" t="s">
        <v>1082</v>
      </c>
      <c r="F197" s="41" t="s">
        <v>1221</v>
      </c>
      <c r="G197" s="41" t="s">
        <v>1229</v>
      </c>
      <c r="H197" s="41" t="s">
        <v>122</v>
      </c>
      <c r="I197" s="41" t="s">
        <v>1230</v>
      </c>
      <c r="J197" s="41" t="s">
        <v>42</v>
      </c>
      <c r="K197" s="41" t="s">
        <v>43</v>
      </c>
      <c r="L197" s="41" t="s">
        <v>1224</v>
      </c>
      <c r="M197" s="41" t="s">
        <v>1231</v>
      </c>
      <c r="N197" s="42">
        <v>62</v>
      </c>
      <c r="O197" s="42">
        <v>21</v>
      </c>
      <c r="P197" s="42">
        <f t="shared" si="2"/>
        <v>41</v>
      </c>
      <c r="Q197" s="42">
        <v>1</v>
      </c>
      <c r="R197" s="42">
        <v>108</v>
      </c>
      <c r="S197" s="42">
        <v>346</v>
      </c>
      <c r="T197" s="42">
        <v>1</v>
      </c>
      <c r="U197" s="42">
        <v>10</v>
      </c>
      <c r="V197" s="42">
        <v>23</v>
      </c>
      <c r="W197" s="41" t="s">
        <v>1232</v>
      </c>
      <c r="X197" s="41" t="s">
        <v>994</v>
      </c>
      <c r="Y197" s="41" t="s">
        <v>1227</v>
      </c>
      <c r="Z197" s="40" t="s">
        <v>1228</v>
      </c>
      <c r="AA197" s="40"/>
      <c r="AB197" s="47"/>
    </row>
    <row r="198" s="21" customFormat="1" ht="55" customHeight="1" spans="1:28">
      <c r="A198" s="39">
        <v>192</v>
      </c>
      <c r="B198" s="40" t="s">
        <v>50</v>
      </c>
      <c r="C198" s="40" t="s">
        <v>51</v>
      </c>
      <c r="D198" s="40" t="s">
        <v>52</v>
      </c>
      <c r="E198" s="41" t="s">
        <v>1082</v>
      </c>
      <c r="F198" s="41" t="s">
        <v>1233</v>
      </c>
      <c r="G198" s="41" t="s">
        <v>1234</v>
      </c>
      <c r="H198" s="41" t="s">
        <v>122</v>
      </c>
      <c r="I198" s="41" t="s">
        <v>1235</v>
      </c>
      <c r="J198" s="41" t="s">
        <v>42</v>
      </c>
      <c r="K198" s="41" t="s">
        <v>43</v>
      </c>
      <c r="L198" s="41" t="s">
        <v>1236</v>
      </c>
      <c r="M198" s="41" t="s">
        <v>1237</v>
      </c>
      <c r="N198" s="42">
        <v>57</v>
      </c>
      <c r="O198" s="42">
        <v>18</v>
      </c>
      <c r="P198" s="42">
        <f t="shared" si="2"/>
        <v>39</v>
      </c>
      <c r="Q198" s="42">
        <v>1</v>
      </c>
      <c r="R198" s="42">
        <v>40</v>
      </c>
      <c r="S198" s="42">
        <v>200</v>
      </c>
      <c r="T198" s="42">
        <v>1</v>
      </c>
      <c r="U198" s="42">
        <v>8</v>
      </c>
      <c r="V198" s="42">
        <v>27</v>
      </c>
      <c r="W198" s="41" t="s">
        <v>1238</v>
      </c>
      <c r="X198" s="41" t="s">
        <v>825</v>
      </c>
      <c r="Y198" s="41" t="s">
        <v>1239</v>
      </c>
      <c r="Z198" s="40" t="s">
        <v>1240</v>
      </c>
      <c r="AA198" s="40"/>
      <c r="AB198" s="47"/>
    </row>
    <row r="199" s="21" customFormat="1" ht="55" customHeight="1" spans="1:28">
      <c r="A199" s="39">
        <v>193</v>
      </c>
      <c r="B199" s="40" t="s">
        <v>50</v>
      </c>
      <c r="C199" s="40" t="s">
        <v>51</v>
      </c>
      <c r="D199" s="40" t="s">
        <v>52</v>
      </c>
      <c r="E199" s="41" t="s">
        <v>1082</v>
      </c>
      <c r="F199" s="41" t="s">
        <v>1233</v>
      </c>
      <c r="G199" s="41" t="s">
        <v>1241</v>
      </c>
      <c r="H199" s="41" t="s">
        <v>122</v>
      </c>
      <c r="I199" s="41" t="s">
        <v>1242</v>
      </c>
      <c r="J199" s="41" t="s">
        <v>42</v>
      </c>
      <c r="K199" s="41" t="s">
        <v>43</v>
      </c>
      <c r="L199" s="41" t="s">
        <v>1236</v>
      </c>
      <c r="M199" s="41" t="s">
        <v>1243</v>
      </c>
      <c r="N199" s="42">
        <v>31</v>
      </c>
      <c r="O199" s="42">
        <v>10</v>
      </c>
      <c r="P199" s="42">
        <f t="shared" si="2"/>
        <v>21</v>
      </c>
      <c r="Q199" s="42">
        <v>1</v>
      </c>
      <c r="R199" s="42">
        <v>90</v>
      </c>
      <c r="S199" s="42">
        <v>450</v>
      </c>
      <c r="T199" s="42">
        <v>1</v>
      </c>
      <c r="U199" s="42">
        <v>3</v>
      </c>
      <c r="V199" s="42">
        <v>10</v>
      </c>
      <c r="W199" s="41" t="s">
        <v>1244</v>
      </c>
      <c r="X199" s="41" t="s">
        <v>97</v>
      </c>
      <c r="Y199" s="41" t="s">
        <v>1239</v>
      </c>
      <c r="Z199" s="40" t="s">
        <v>1240</v>
      </c>
      <c r="AA199" s="40"/>
      <c r="AB199" s="47"/>
    </row>
    <row r="200" s="21" customFormat="1" ht="55" customHeight="1" spans="1:28">
      <c r="A200" s="39">
        <v>194</v>
      </c>
      <c r="B200" s="40" t="s">
        <v>35</v>
      </c>
      <c r="C200" s="40" t="s">
        <v>36</v>
      </c>
      <c r="D200" s="40" t="s">
        <v>37</v>
      </c>
      <c r="E200" s="41" t="s">
        <v>1082</v>
      </c>
      <c r="F200" s="41" t="s">
        <v>1245</v>
      </c>
      <c r="G200" s="41" t="s">
        <v>1246</v>
      </c>
      <c r="H200" s="41" t="s">
        <v>1247</v>
      </c>
      <c r="I200" s="41" t="s">
        <v>1248</v>
      </c>
      <c r="J200" s="41" t="s">
        <v>42</v>
      </c>
      <c r="K200" s="41" t="s">
        <v>43</v>
      </c>
      <c r="L200" s="41" t="s">
        <v>1249</v>
      </c>
      <c r="M200" s="41" t="s">
        <v>1250</v>
      </c>
      <c r="N200" s="42">
        <v>41</v>
      </c>
      <c r="O200" s="42">
        <v>28</v>
      </c>
      <c r="P200" s="42">
        <f t="shared" ref="P200:P263" si="3">N200-O200</f>
        <v>13</v>
      </c>
      <c r="Q200" s="42">
        <v>1</v>
      </c>
      <c r="R200" s="42">
        <v>120</v>
      </c>
      <c r="S200" s="42">
        <v>480</v>
      </c>
      <c r="T200" s="42">
        <v>1</v>
      </c>
      <c r="U200" s="42">
        <v>28</v>
      </c>
      <c r="V200" s="42">
        <v>110</v>
      </c>
      <c r="W200" s="41" t="s">
        <v>1251</v>
      </c>
      <c r="X200" s="41" t="s">
        <v>1252</v>
      </c>
      <c r="Y200" s="41" t="s">
        <v>1253</v>
      </c>
      <c r="Z200" s="40" t="s">
        <v>1254</v>
      </c>
      <c r="AA200" s="40"/>
      <c r="AB200" s="47"/>
    </row>
    <row r="201" s="21" customFormat="1" ht="55" customHeight="1" spans="1:28">
      <c r="A201" s="39">
        <v>195</v>
      </c>
      <c r="B201" s="40" t="s">
        <v>35</v>
      </c>
      <c r="C201" s="40" t="s">
        <v>36</v>
      </c>
      <c r="D201" s="40" t="s">
        <v>37</v>
      </c>
      <c r="E201" s="41" t="s">
        <v>1082</v>
      </c>
      <c r="F201" s="41" t="s">
        <v>1245</v>
      </c>
      <c r="G201" s="41" t="s">
        <v>1255</v>
      </c>
      <c r="H201" s="41" t="s">
        <v>1247</v>
      </c>
      <c r="I201" s="41" t="s">
        <v>1256</v>
      </c>
      <c r="J201" s="41" t="s">
        <v>42</v>
      </c>
      <c r="K201" s="41" t="s">
        <v>43</v>
      </c>
      <c r="L201" s="41" t="s">
        <v>1249</v>
      </c>
      <c r="M201" s="41" t="s">
        <v>1257</v>
      </c>
      <c r="N201" s="42">
        <v>21</v>
      </c>
      <c r="O201" s="42">
        <v>14</v>
      </c>
      <c r="P201" s="42">
        <f t="shared" si="3"/>
        <v>7</v>
      </c>
      <c r="Q201" s="42">
        <v>1</v>
      </c>
      <c r="R201" s="42">
        <v>90</v>
      </c>
      <c r="S201" s="42">
        <v>270</v>
      </c>
      <c r="T201" s="42">
        <v>1</v>
      </c>
      <c r="U201" s="42">
        <v>15</v>
      </c>
      <c r="V201" s="42">
        <v>40</v>
      </c>
      <c r="W201" s="41" t="s">
        <v>1258</v>
      </c>
      <c r="X201" s="41" t="s">
        <v>1259</v>
      </c>
      <c r="Y201" s="41" t="s">
        <v>1253</v>
      </c>
      <c r="Z201" s="40" t="s">
        <v>1254</v>
      </c>
      <c r="AA201" s="40"/>
      <c r="AB201" s="47"/>
    </row>
    <row r="202" s="21" customFormat="1" ht="55" customHeight="1" spans="1:28">
      <c r="A202" s="39">
        <v>196</v>
      </c>
      <c r="B202" s="40" t="s">
        <v>35</v>
      </c>
      <c r="C202" s="40" t="s">
        <v>36</v>
      </c>
      <c r="D202" s="40" t="s">
        <v>37</v>
      </c>
      <c r="E202" s="41" t="s">
        <v>1082</v>
      </c>
      <c r="F202" s="41" t="s">
        <v>1260</v>
      </c>
      <c r="G202" s="41" t="s">
        <v>1261</v>
      </c>
      <c r="H202" s="41" t="s">
        <v>122</v>
      </c>
      <c r="I202" s="41" t="s">
        <v>1262</v>
      </c>
      <c r="J202" s="41" t="s">
        <v>42</v>
      </c>
      <c r="K202" s="41" t="s">
        <v>43</v>
      </c>
      <c r="L202" s="41" t="s">
        <v>1263</v>
      </c>
      <c r="M202" s="41" t="s">
        <v>1264</v>
      </c>
      <c r="N202" s="42">
        <v>205</v>
      </c>
      <c r="O202" s="42">
        <v>42</v>
      </c>
      <c r="P202" s="42">
        <f t="shared" si="3"/>
        <v>163</v>
      </c>
      <c r="Q202" s="42">
        <v>1</v>
      </c>
      <c r="R202" s="42">
        <v>150</v>
      </c>
      <c r="S202" s="42">
        <v>620</v>
      </c>
      <c r="T202" s="42">
        <v>1</v>
      </c>
      <c r="U202" s="42">
        <v>6</v>
      </c>
      <c r="V202" s="42">
        <v>18</v>
      </c>
      <c r="W202" s="41" t="s">
        <v>1265</v>
      </c>
      <c r="X202" s="41" t="s">
        <v>1266</v>
      </c>
      <c r="Y202" s="41" t="s">
        <v>1267</v>
      </c>
      <c r="Z202" s="40">
        <v>15873430928</v>
      </c>
      <c r="AA202" s="40"/>
      <c r="AB202" s="47"/>
    </row>
    <row r="203" s="21" customFormat="1" ht="55" customHeight="1" spans="1:28">
      <c r="A203" s="39">
        <v>197</v>
      </c>
      <c r="B203" s="40" t="s">
        <v>50</v>
      </c>
      <c r="C203" s="40" t="s">
        <v>51</v>
      </c>
      <c r="D203" s="40" t="s">
        <v>52</v>
      </c>
      <c r="E203" s="41" t="s">
        <v>1082</v>
      </c>
      <c r="F203" s="41" t="s">
        <v>1260</v>
      </c>
      <c r="G203" s="41" t="s">
        <v>1268</v>
      </c>
      <c r="H203" s="41" t="s">
        <v>122</v>
      </c>
      <c r="I203" s="41" t="s">
        <v>1269</v>
      </c>
      <c r="J203" s="41" t="s">
        <v>42</v>
      </c>
      <c r="K203" s="41" t="s">
        <v>43</v>
      </c>
      <c r="L203" s="41" t="s">
        <v>1263</v>
      </c>
      <c r="M203" s="41" t="s">
        <v>1270</v>
      </c>
      <c r="N203" s="42">
        <v>41</v>
      </c>
      <c r="O203" s="42">
        <v>17</v>
      </c>
      <c r="P203" s="42">
        <f t="shared" si="3"/>
        <v>24</v>
      </c>
      <c r="Q203" s="42">
        <v>1</v>
      </c>
      <c r="R203" s="42">
        <v>120</v>
      </c>
      <c r="S203" s="42">
        <v>310</v>
      </c>
      <c r="T203" s="42">
        <v>1</v>
      </c>
      <c r="U203" s="42">
        <v>3</v>
      </c>
      <c r="V203" s="42">
        <v>8</v>
      </c>
      <c r="W203" s="41" t="s">
        <v>1271</v>
      </c>
      <c r="X203" s="41" t="s">
        <v>111</v>
      </c>
      <c r="Y203" s="41" t="s">
        <v>1267</v>
      </c>
      <c r="Z203" s="40">
        <v>15873430928</v>
      </c>
      <c r="AA203" s="40"/>
      <c r="AB203" s="47"/>
    </row>
    <row r="204" s="21" customFormat="1" ht="55" customHeight="1" spans="1:28">
      <c r="A204" s="39">
        <v>198</v>
      </c>
      <c r="B204" s="40" t="s">
        <v>50</v>
      </c>
      <c r="C204" s="40" t="s">
        <v>51</v>
      </c>
      <c r="D204" s="40" t="s">
        <v>52</v>
      </c>
      <c r="E204" s="41" t="s">
        <v>1082</v>
      </c>
      <c r="F204" s="41" t="s">
        <v>1272</v>
      </c>
      <c r="G204" s="41" t="s">
        <v>1273</v>
      </c>
      <c r="H204" s="41" t="s">
        <v>122</v>
      </c>
      <c r="I204" s="41" t="s">
        <v>1274</v>
      </c>
      <c r="J204" s="41" t="s">
        <v>42</v>
      </c>
      <c r="K204" s="41" t="s">
        <v>43</v>
      </c>
      <c r="L204" s="41" t="s">
        <v>1275</v>
      </c>
      <c r="M204" s="41" t="s">
        <v>1276</v>
      </c>
      <c r="N204" s="42">
        <v>31</v>
      </c>
      <c r="O204" s="42">
        <v>14</v>
      </c>
      <c r="P204" s="42">
        <f t="shared" si="3"/>
        <v>17</v>
      </c>
      <c r="Q204" s="42">
        <v>1</v>
      </c>
      <c r="R204" s="42">
        <v>80</v>
      </c>
      <c r="S204" s="42">
        <v>290</v>
      </c>
      <c r="T204" s="42">
        <v>1</v>
      </c>
      <c r="U204" s="42">
        <v>1</v>
      </c>
      <c r="V204" s="42">
        <v>4</v>
      </c>
      <c r="W204" s="41" t="s">
        <v>1219</v>
      </c>
      <c r="X204" s="41" t="s">
        <v>143</v>
      </c>
      <c r="Y204" s="41" t="s">
        <v>1277</v>
      </c>
      <c r="Z204" s="40" t="s">
        <v>1278</v>
      </c>
      <c r="AA204" s="40"/>
      <c r="AB204" s="47"/>
    </row>
    <row r="205" s="21" customFormat="1" ht="55" customHeight="1" spans="1:28">
      <c r="A205" s="39">
        <v>199</v>
      </c>
      <c r="B205" s="40" t="s">
        <v>50</v>
      </c>
      <c r="C205" s="40" t="s">
        <v>51</v>
      </c>
      <c r="D205" s="40" t="s">
        <v>52</v>
      </c>
      <c r="E205" s="41" t="s">
        <v>1082</v>
      </c>
      <c r="F205" s="41" t="s">
        <v>1272</v>
      </c>
      <c r="G205" s="41" t="s">
        <v>1279</v>
      </c>
      <c r="H205" s="41" t="s">
        <v>41</v>
      </c>
      <c r="I205" s="41" t="s">
        <v>1280</v>
      </c>
      <c r="J205" s="41" t="s">
        <v>42</v>
      </c>
      <c r="K205" s="41" t="s">
        <v>43</v>
      </c>
      <c r="L205" s="41" t="s">
        <v>1275</v>
      </c>
      <c r="M205" s="41" t="s">
        <v>1281</v>
      </c>
      <c r="N205" s="42">
        <v>62</v>
      </c>
      <c r="O205" s="42">
        <v>14</v>
      </c>
      <c r="P205" s="42">
        <f t="shared" si="3"/>
        <v>48</v>
      </c>
      <c r="Q205" s="42">
        <v>1</v>
      </c>
      <c r="R205" s="42">
        <v>205</v>
      </c>
      <c r="S205" s="42">
        <v>580</v>
      </c>
      <c r="T205" s="42">
        <v>0</v>
      </c>
      <c r="U205" s="42">
        <v>2</v>
      </c>
      <c r="V205" s="42">
        <v>11</v>
      </c>
      <c r="W205" s="41" t="s">
        <v>1282</v>
      </c>
      <c r="X205" s="41" t="s">
        <v>1220</v>
      </c>
      <c r="Y205" s="41" t="s">
        <v>1277</v>
      </c>
      <c r="Z205" s="40" t="s">
        <v>1278</v>
      </c>
      <c r="AA205" s="40"/>
      <c r="AB205" s="47"/>
    </row>
    <row r="206" s="21" customFormat="1" ht="55" customHeight="1" spans="1:28">
      <c r="A206" s="39">
        <v>200</v>
      </c>
      <c r="B206" s="40" t="s">
        <v>50</v>
      </c>
      <c r="C206" s="40" t="s">
        <v>51</v>
      </c>
      <c r="D206" s="40" t="s">
        <v>52</v>
      </c>
      <c r="E206" s="41" t="s">
        <v>1082</v>
      </c>
      <c r="F206" s="41" t="s">
        <v>1283</v>
      </c>
      <c r="G206" s="41" t="s">
        <v>1284</v>
      </c>
      <c r="H206" s="41" t="s">
        <v>122</v>
      </c>
      <c r="I206" s="41" t="s">
        <v>1285</v>
      </c>
      <c r="J206" s="41" t="s">
        <v>42</v>
      </c>
      <c r="K206" s="41" t="s">
        <v>43</v>
      </c>
      <c r="L206" s="41" t="s">
        <v>1286</v>
      </c>
      <c r="M206" s="41" t="s">
        <v>1287</v>
      </c>
      <c r="N206" s="42">
        <v>39</v>
      </c>
      <c r="O206" s="42">
        <v>25</v>
      </c>
      <c r="P206" s="42">
        <f t="shared" si="3"/>
        <v>14</v>
      </c>
      <c r="Q206" s="42">
        <v>1</v>
      </c>
      <c r="R206" s="42">
        <v>120</v>
      </c>
      <c r="S206" s="42">
        <v>600</v>
      </c>
      <c r="T206" s="42">
        <v>1</v>
      </c>
      <c r="U206" s="42">
        <v>9</v>
      </c>
      <c r="V206" s="42">
        <v>38</v>
      </c>
      <c r="W206" s="41" t="s">
        <v>1238</v>
      </c>
      <c r="X206" s="41" t="s">
        <v>1288</v>
      </c>
      <c r="Y206" s="41" t="s">
        <v>1289</v>
      </c>
      <c r="Z206" s="40" t="s">
        <v>1290</v>
      </c>
      <c r="AA206" s="40"/>
      <c r="AB206" s="47"/>
    </row>
    <row r="207" s="21" customFormat="1" ht="55" customHeight="1" spans="1:28">
      <c r="A207" s="39">
        <v>201</v>
      </c>
      <c r="B207" s="40" t="s">
        <v>50</v>
      </c>
      <c r="C207" s="40" t="s">
        <v>51</v>
      </c>
      <c r="D207" s="40" t="s">
        <v>52</v>
      </c>
      <c r="E207" s="41" t="s">
        <v>1082</v>
      </c>
      <c r="F207" s="41" t="s">
        <v>1291</v>
      </c>
      <c r="G207" s="41" t="s">
        <v>1292</v>
      </c>
      <c r="H207" s="41" t="s">
        <v>122</v>
      </c>
      <c r="I207" s="41" t="s">
        <v>1293</v>
      </c>
      <c r="J207" s="41" t="s">
        <v>42</v>
      </c>
      <c r="K207" s="41" t="s">
        <v>43</v>
      </c>
      <c r="L207" s="41" t="s">
        <v>1294</v>
      </c>
      <c r="M207" s="41" t="s">
        <v>1295</v>
      </c>
      <c r="N207" s="42">
        <v>92</v>
      </c>
      <c r="O207" s="42">
        <v>53</v>
      </c>
      <c r="P207" s="42">
        <f t="shared" si="3"/>
        <v>39</v>
      </c>
      <c r="Q207" s="42">
        <v>3</v>
      </c>
      <c r="R207" s="42">
        <v>60</v>
      </c>
      <c r="S207" s="42">
        <v>241</v>
      </c>
      <c r="T207" s="42">
        <v>1</v>
      </c>
      <c r="U207" s="42">
        <v>9</v>
      </c>
      <c r="V207" s="42">
        <v>23</v>
      </c>
      <c r="W207" s="41" t="s">
        <v>1238</v>
      </c>
      <c r="X207" s="41" t="s">
        <v>1288</v>
      </c>
      <c r="Y207" s="41" t="s">
        <v>1296</v>
      </c>
      <c r="Z207" s="40" t="s">
        <v>1297</v>
      </c>
      <c r="AA207" s="40"/>
      <c r="AB207" s="47"/>
    </row>
    <row r="208" s="21" customFormat="1" ht="55" customHeight="1" spans="1:28">
      <c r="A208" s="39">
        <v>202</v>
      </c>
      <c r="B208" s="40" t="s">
        <v>35</v>
      </c>
      <c r="C208" s="40" t="s">
        <v>36</v>
      </c>
      <c r="D208" s="40" t="s">
        <v>37</v>
      </c>
      <c r="E208" s="41" t="s">
        <v>1082</v>
      </c>
      <c r="F208" s="41" t="s">
        <v>1298</v>
      </c>
      <c r="G208" s="41" t="s">
        <v>1299</v>
      </c>
      <c r="H208" s="41" t="s">
        <v>41</v>
      </c>
      <c r="I208" s="41" t="s">
        <v>1300</v>
      </c>
      <c r="J208" s="41" t="s">
        <v>42</v>
      </c>
      <c r="K208" s="41" t="s">
        <v>43</v>
      </c>
      <c r="L208" s="41" t="s">
        <v>1301</v>
      </c>
      <c r="M208" s="41" t="s">
        <v>1302</v>
      </c>
      <c r="N208" s="42">
        <v>21</v>
      </c>
      <c r="O208" s="42">
        <v>14</v>
      </c>
      <c r="P208" s="42">
        <f t="shared" si="3"/>
        <v>7</v>
      </c>
      <c r="Q208" s="42">
        <v>1</v>
      </c>
      <c r="R208" s="42">
        <v>50</v>
      </c>
      <c r="S208" s="42">
        <v>460</v>
      </c>
      <c r="T208" s="42">
        <v>1</v>
      </c>
      <c r="U208" s="42">
        <v>4</v>
      </c>
      <c r="V208" s="42">
        <v>20</v>
      </c>
      <c r="W208" s="41" t="s">
        <v>1303</v>
      </c>
      <c r="X208" s="41" t="s">
        <v>1304</v>
      </c>
      <c r="Y208" s="41" t="s">
        <v>1305</v>
      </c>
      <c r="Z208" s="40" t="s">
        <v>1306</v>
      </c>
      <c r="AA208" s="40"/>
      <c r="AB208" s="47"/>
    </row>
    <row r="209" s="21" customFormat="1" ht="55" customHeight="1" spans="1:28">
      <c r="A209" s="39">
        <v>203</v>
      </c>
      <c r="B209" s="40" t="s">
        <v>35</v>
      </c>
      <c r="C209" s="40" t="s">
        <v>36</v>
      </c>
      <c r="D209" s="40" t="s">
        <v>37</v>
      </c>
      <c r="E209" s="41" t="s">
        <v>1082</v>
      </c>
      <c r="F209" s="41" t="s">
        <v>1307</v>
      </c>
      <c r="G209" s="41" t="s">
        <v>1308</v>
      </c>
      <c r="H209" s="41" t="s">
        <v>122</v>
      </c>
      <c r="I209" s="41" t="s">
        <v>1309</v>
      </c>
      <c r="J209" s="41" t="s">
        <v>42</v>
      </c>
      <c r="K209" s="41" t="s">
        <v>43</v>
      </c>
      <c r="L209" s="41" t="s">
        <v>1310</v>
      </c>
      <c r="M209" s="41" t="s">
        <v>1311</v>
      </c>
      <c r="N209" s="42">
        <v>103</v>
      </c>
      <c r="O209" s="42">
        <v>28</v>
      </c>
      <c r="P209" s="42">
        <f t="shared" si="3"/>
        <v>75</v>
      </c>
      <c r="Q209" s="42">
        <v>1</v>
      </c>
      <c r="R209" s="42">
        <v>726</v>
      </c>
      <c r="S209" s="42">
        <v>3200</v>
      </c>
      <c r="T209" s="42">
        <v>0</v>
      </c>
      <c r="U209" s="42">
        <v>24</v>
      </c>
      <c r="V209" s="42">
        <v>41</v>
      </c>
      <c r="W209" s="41" t="s">
        <v>1312</v>
      </c>
      <c r="X209" s="41" t="s">
        <v>1313</v>
      </c>
      <c r="Y209" s="41" t="s">
        <v>1314</v>
      </c>
      <c r="Z209" s="40" t="s">
        <v>1315</v>
      </c>
      <c r="AA209" s="40"/>
      <c r="AB209" s="47"/>
    </row>
    <row r="210" s="21" customFormat="1" ht="55" customHeight="1" spans="1:28">
      <c r="A210" s="39">
        <v>204</v>
      </c>
      <c r="B210" s="40" t="s">
        <v>50</v>
      </c>
      <c r="C210" s="40" t="s">
        <v>51</v>
      </c>
      <c r="D210" s="40" t="s">
        <v>52</v>
      </c>
      <c r="E210" s="41" t="s">
        <v>1082</v>
      </c>
      <c r="F210" s="41" t="s">
        <v>1316</v>
      </c>
      <c r="G210" s="41" t="s">
        <v>1317</v>
      </c>
      <c r="H210" s="41" t="s">
        <v>122</v>
      </c>
      <c r="I210" s="41" t="s">
        <v>1318</v>
      </c>
      <c r="J210" s="41" t="s">
        <v>42</v>
      </c>
      <c r="K210" s="41" t="s">
        <v>43</v>
      </c>
      <c r="L210" s="41" t="s">
        <v>1319</v>
      </c>
      <c r="M210" s="41" t="s">
        <v>1320</v>
      </c>
      <c r="N210" s="42">
        <v>92</v>
      </c>
      <c r="O210" s="42">
        <v>53</v>
      </c>
      <c r="P210" s="42">
        <f t="shared" si="3"/>
        <v>39</v>
      </c>
      <c r="Q210" s="42">
        <v>1</v>
      </c>
      <c r="R210" s="42">
        <v>100</v>
      </c>
      <c r="S210" s="42">
        <v>400</v>
      </c>
      <c r="T210" s="42">
        <v>1</v>
      </c>
      <c r="U210" s="42">
        <v>6</v>
      </c>
      <c r="V210" s="42">
        <v>1</v>
      </c>
      <c r="W210" s="41" t="s">
        <v>1321</v>
      </c>
      <c r="X210" s="41" t="s">
        <v>853</v>
      </c>
      <c r="Y210" s="41" t="s">
        <v>1322</v>
      </c>
      <c r="Z210" s="40" t="s">
        <v>1323</v>
      </c>
      <c r="AA210" s="40"/>
      <c r="AB210" s="47"/>
    </row>
    <row r="211" s="21" customFormat="1" ht="55" customHeight="1" spans="1:28">
      <c r="A211" s="39">
        <v>205</v>
      </c>
      <c r="B211" s="40" t="s">
        <v>50</v>
      </c>
      <c r="C211" s="40" t="s">
        <v>51</v>
      </c>
      <c r="D211" s="40" t="s">
        <v>52</v>
      </c>
      <c r="E211" s="41" t="s">
        <v>1082</v>
      </c>
      <c r="F211" s="41" t="s">
        <v>1324</v>
      </c>
      <c r="G211" s="41" t="s">
        <v>1325</v>
      </c>
      <c r="H211" s="41" t="s">
        <v>122</v>
      </c>
      <c r="I211" s="41" t="s">
        <v>1326</v>
      </c>
      <c r="J211" s="41" t="s">
        <v>42</v>
      </c>
      <c r="K211" s="41" t="s">
        <v>43</v>
      </c>
      <c r="L211" s="41" t="s">
        <v>1327</v>
      </c>
      <c r="M211" s="41" t="s">
        <v>1328</v>
      </c>
      <c r="N211" s="42">
        <v>51</v>
      </c>
      <c r="O211" s="42">
        <v>14</v>
      </c>
      <c r="P211" s="42">
        <f t="shared" si="3"/>
        <v>37</v>
      </c>
      <c r="Q211" s="42">
        <v>1</v>
      </c>
      <c r="R211" s="42">
        <v>80</v>
      </c>
      <c r="S211" s="42">
        <v>280</v>
      </c>
      <c r="T211" s="42">
        <v>1</v>
      </c>
      <c r="U211" s="42">
        <v>8</v>
      </c>
      <c r="V211" s="42">
        <v>27</v>
      </c>
      <c r="W211" s="41" t="s">
        <v>1238</v>
      </c>
      <c r="X211" s="41" t="s">
        <v>1329</v>
      </c>
      <c r="Y211" s="41" t="s">
        <v>1330</v>
      </c>
      <c r="Z211" s="40" t="s">
        <v>1331</v>
      </c>
      <c r="AA211" s="40"/>
      <c r="AB211" s="47"/>
    </row>
    <row r="212" s="21" customFormat="1" ht="55" customHeight="1" spans="1:28">
      <c r="A212" s="39">
        <v>206</v>
      </c>
      <c r="B212" s="40" t="s">
        <v>35</v>
      </c>
      <c r="C212" s="40" t="s">
        <v>36</v>
      </c>
      <c r="D212" s="40" t="s">
        <v>37</v>
      </c>
      <c r="E212" s="41" t="s">
        <v>1082</v>
      </c>
      <c r="F212" s="41" t="s">
        <v>1332</v>
      </c>
      <c r="G212" s="41" t="s">
        <v>1333</v>
      </c>
      <c r="H212" s="41" t="s">
        <v>122</v>
      </c>
      <c r="I212" s="41" t="s">
        <v>1334</v>
      </c>
      <c r="J212" s="41" t="s">
        <v>42</v>
      </c>
      <c r="K212" s="41" t="s">
        <v>43</v>
      </c>
      <c r="L212" s="41" t="s">
        <v>1335</v>
      </c>
      <c r="M212" s="41" t="s">
        <v>1336</v>
      </c>
      <c r="N212" s="42">
        <v>103</v>
      </c>
      <c r="O212" s="42">
        <v>63</v>
      </c>
      <c r="P212" s="42">
        <f t="shared" si="3"/>
        <v>40</v>
      </c>
      <c r="Q212" s="42">
        <v>1</v>
      </c>
      <c r="R212" s="42">
        <v>285</v>
      </c>
      <c r="S212" s="42">
        <v>1210</v>
      </c>
      <c r="T212" s="42">
        <v>1</v>
      </c>
      <c r="U212" s="42">
        <v>109</v>
      </c>
      <c r="V212" s="42">
        <v>407</v>
      </c>
      <c r="W212" s="41" t="s">
        <v>1337</v>
      </c>
      <c r="X212" s="41" t="s">
        <v>1338</v>
      </c>
      <c r="Y212" s="41" t="s">
        <v>1339</v>
      </c>
      <c r="Z212" s="40">
        <v>18890292919</v>
      </c>
      <c r="AA212" s="40"/>
      <c r="AB212" s="47"/>
    </row>
    <row r="213" s="21" customFormat="1" ht="55" customHeight="1" spans="1:28">
      <c r="A213" s="39">
        <v>207</v>
      </c>
      <c r="B213" s="40" t="s">
        <v>35</v>
      </c>
      <c r="C213" s="40" t="s">
        <v>36</v>
      </c>
      <c r="D213" s="40" t="s">
        <v>37</v>
      </c>
      <c r="E213" s="41" t="s">
        <v>1082</v>
      </c>
      <c r="F213" s="41" t="s">
        <v>1332</v>
      </c>
      <c r="G213" s="41" t="s">
        <v>1340</v>
      </c>
      <c r="H213" s="41" t="s">
        <v>41</v>
      </c>
      <c r="I213" s="41" t="s">
        <v>1341</v>
      </c>
      <c r="J213" s="41" t="s">
        <v>42</v>
      </c>
      <c r="K213" s="41" t="s">
        <v>43</v>
      </c>
      <c r="L213" s="41" t="s">
        <v>1335</v>
      </c>
      <c r="M213" s="41" t="s">
        <v>1342</v>
      </c>
      <c r="N213" s="42">
        <v>103</v>
      </c>
      <c r="O213" s="42">
        <v>63</v>
      </c>
      <c r="P213" s="42">
        <f t="shared" si="3"/>
        <v>40</v>
      </c>
      <c r="Q213" s="42">
        <v>1</v>
      </c>
      <c r="R213" s="42">
        <v>435</v>
      </c>
      <c r="S213" s="42">
        <v>1960</v>
      </c>
      <c r="T213" s="42">
        <v>1</v>
      </c>
      <c r="U213" s="42">
        <v>111</v>
      </c>
      <c r="V213" s="42">
        <v>409</v>
      </c>
      <c r="W213" s="41" t="s">
        <v>1343</v>
      </c>
      <c r="X213" s="41" t="s">
        <v>1344</v>
      </c>
      <c r="Y213" s="41" t="s">
        <v>1339</v>
      </c>
      <c r="Z213" s="40">
        <v>18890292919</v>
      </c>
      <c r="AA213" s="40"/>
      <c r="AB213" s="47"/>
    </row>
    <row r="214" s="21" customFormat="1" ht="55" customHeight="1" spans="1:28">
      <c r="A214" s="39">
        <v>208</v>
      </c>
      <c r="B214" s="40" t="s">
        <v>35</v>
      </c>
      <c r="C214" s="40" t="s">
        <v>36</v>
      </c>
      <c r="D214" s="40" t="s">
        <v>37</v>
      </c>
      <c r="E214" s="41" t="s">
        <v>1082</v>
      </c>
      <c r="F214" s="41" t="s">
        <v>1345</v>
      </c>
      <c r="G214" s="41" t="s">
        <v>1346</v>
      </c>
      <c r="H214" s="41" t="s">
        <v>41</v>
      </c>
      <c r="I214" s="41" t="s">
        <v>1347</v>
      </c>
      <c r="J214" s="41" t="s">
        <v>42</v>
      </c>
      <c r="K214" s="41" t="s">
        <v>43</v>
      </c>
      <c r="L214" s="41" t="s">
        <v>1348</v>
      </c>
      <c r="M214" s="41" t="s">
        <v>1349</v>
      </c>
      <c r="N214" s="42">
        <v>144</v>
      </c>
      <c r="O214" s="42">
        <v>63</v>
      </c>
      <c r="P214" s="42">
        <f t="shared" si="3"/>
        <v>81</v>
      </c>
      <c r="Q214" s="42">
        <v>1</v>
      </c>
      <c r="R214" s="42">
        <v>140</v>
      </c>
      <c r="S214" s="42">
        <v>800</v>
      </c>
      <c r="T214" s="42">
        <v>1</v>
      </c>
      <c r="U214" s="42">
        <v>15</v>
      </c>
      <c r="V214" s="42">
        <v>45</v>
      </c>
      <c r="W214" s="41" t="s">
        <v>1350</v>
      </c>
      <c r="X214" s="41" t="s">
        <v>1351</v>
      </c>
      <c r="Y214" s="41" t="s">
        <v>1352</v>
      </c>
      <c r="Z214" s="40">
        <v>13875705779</v>
      </c>
      <c r="AA214" s="40"/>
      <c r="AB214" s="47"/>
    </row>
    <row r="215" s="21" customFormat="1" ht="55" customHeight="1" spans="1:28">
      <c r="A215" s="39">
        <v>209</v>
      </c>
      <c r="B215" s="40" t="s">
        <v>50</v>
      </c>
      <c r="C215" s="40" t="s">
        <v>51</v>
      </c>
      <c r="D215" s="40" t="s">
        <v>52</v>
      </c>
      <c r="E215" s="41" t="s">
        <v>1353</v>
      </c>
      <c r="F215" s="41" t="s">
        <v>1354</v>
      </c>
      <c r="G215" s="41" t="s">
        <v>1355</v>
      </c>
      <c r="H215" s="41" t="s">
        <v>122</v>
      </c>
      <c r="I215" s="41" t="s">
        <v>1356</v>
      </c>
      <c r="J215" s="41" t="s">
        <v>42</v>
      </c>
      <c r="K215" s="41" t="s">
        <v>43</v>
      </c>
      <c r="L215" s="41" t="s">
        <v>1357</v>
      </c>
      <c r="M215" s="41" t="s">
        <v>1358</v>
      </c>
      <c r="N215" s="42">
        <v>41</v>
      </c>
      <c r="O215" s="42">
        <v>14</v>
      </c>
      <c r="P215" s="42">
        <f t="shared" si="3"/>
        <v>27</v>
      </c>
      <c r="Q215" s="42">
        <v>1</v>
      </c>
      <c r="R215" s="42">
        <v>90</v>
      </c>
      <c r="S215" s="42">
        <v>270</v>
      </c>
      <c r="T215" s="42">
        <v>1</v>
      </c>
      <c r="U215" s="42">
        <v>15</v>
      </c>
      <c r="V215" s="42">
        <v>40</v>
      </c>
      <c r="W215" s="41" t="s">
        <v>1359</v>
      </c>
      <c r="X215" s="41" t="s">
        <v>825</v>
      </c>
      <c r="Y215" s="41" t="s">
        <v>1360</v>
      </c>
      <c r="Z215" s="40" t="s">
        <v>1361</v>
      </c>
      <c r="AA215" s="40"/>
      <c r="AB215" s="47"/>
    </row>
    <row r="216" s="21" customFormat="1" ht="55" customHeight="1" spans="1:28">
      <c r="A216" s="39">
        <v>210</v>
      </c>
      <c r="B216" s="40" t="s">
        <v>50</v>
      </c>
      <c r="C216" s="40" t="s">
        <v>51</v>
      </c>
      <c r="D216" s="40" t="s">
        <v>52</v>
      </c>
      <c r="E216" s="41" t="s">
        <v>1353</v>
      </c>
      <c r="F216" s="41" t="s">
        <v>1354</v>
      </c>
      <c r="G216" s="41" t="s">
        <v>1362</v>
      </c>
      <c r="H216" s="41" t="s">
        <v>122</v>
      </c>
      <c r="I216" s="41" t="s">
        <v>320</v>
      </c>
      <c r="J216" s="41" t="s">
        <v>42</v>
      </c>
      <c r="K216" s="41" t="s">
        <v>43</v>
      </c>
      <c r="L216" s="41" t="s">
        <v>1357</v>
      </c>
      <c r="M216" s="41" t="s">
        <v>1363</v>
      </c>
      <c r="N216" s="42">
        <v>72</v>
      </c>
      <c r="O216" s="42">
        <v>21</v>
      </c>
      <c r="P216" s="42">
        <f t="shared" si="3"/>
        <v>51</v>
      </c>
      <c r="Q216" s="42">
        <v>1</v>
      </c>
      <c r="R216" s="42">
        <v>105</v>
      </c>
      <c r="S216" s="42">
        <v>300</v>
      </c>
      <c r="T216" s="42">
        <v>1</v>
      </c>
      <c r="U216" s="42">
        <v>20</v>
      </c>
      <c r="V216" s="42">
        <v>60</v>
      </c>
      <c r="W216" s="41" t="s">
        <v>1359</v>
      </c>
      <c r="X216" s="41" t="s">
        <v>1364</v>
      </c>
      <c r="Y216" s="41" t="s">
        <v>1360</v>
      </c>
      <c r="Z216" s="40" t="s">
        <v>1361</v>
      </c>
      <c r="AA216" s="40"/>
      <c r="AB216" s="47"/>
    </row>
    <row r="217" s="21" customFormat="1" ht="55" customHeight="1" spans="1:28">
      <c r="A217" s="39">
        <v>211</v>
      </c>
      <c r="B217" s="40" t="s">
        <v>50</v>
      </c>
      <c r="C217" s="40" t="s">
        <v>51</v>
      </c>
      <c r="D217" s="40" t="s">
        <v>52</v>
      </c>
      <c r="E217" s="41" t="s">
        <v>1353</v>
      </c>
      <c r="F217" s="41" t="s">
        <v>1365</v>
      </c>
      <c r="G217" s="41" t="s">
        <v>1366</v>
      </c>
      <c r="H217" s="41" t="s">
        <v>41</v>
      </c>
      <c r="I217" s="41" t="s">
        <v>1367</v>
      </c>
      <c r="J217" s="41" t="s">
        <v>42</v>
      </c>
      <c r="K217" s="41" t="s">
        <v>43</v>
      </c>
      <c r="L217" s="41" t="s">
        <v>1368</v>
      </c>
      <c r="M217" s="41" t="s">
        <v>1369</v>
      </c>
      <c r="N217" s="42">
        <v>72</v>
      </c>
      <c r="O217" s="42">
        <v>35</v>
      </c>
      <c r="P217" s="42">
        <f t="shared" si="3"/>
        <v>37</v>
      </c>
      <c r="Q217" s="42">
        <v>1</v>
      </c>
      <c r="R217" s="42">
        <v>153</v>
      </c>
      <c r="S217" s="42">
        <v>565</v>
      </c>
      <c r="T217" s="42">
        <v>1</v>
      </c>
      <c r="U217" s="42">
        <v>12</v>
      </c>
      <c r="V217" s="42">
        <v>35</v>
      </c>
      <c r="W217" s="41" t="s">
        <v>1370</v>
      </c>
      <c r="X217" s="41" t="s">
        <v>1371</v>
      </c>
      <c r="Y217" s="41" t="s">
        <v>1372</v>
      </c>
      <c r="Z217" s="40" t="s">
        <v>1373</v>
      </c>
      <c r="AA217" s="40"/>
      <c r="AB217" s="47"/>
    </row>
    <row r="218" s="21" customFormat="1" ht="55" customHeight="1" spans="1:28">
      <c r="A218" s="39">
        <v>212</v>
      </c>
      <c r="B218" s="40" t="s">
        <v>50</v>
      </c>
      <c r="C218" s="40" t="s">
        <v>51</v>
      </c>
      <c r="D218" s="40" t="s">
        <v>52</v>
      </c>
      <c r="E218" s="41" t="s">
        <v>1353</v>
      </c>
      <c r="F218" s="41" t="s">
        <v>1365</v>
      </c>
      <c r="G218" s="41" t="s">
        <v>1374</v>
      </c>
      <c r="H218" s="41" t="s">
        <v>122</v>
      </c>
      <c r="I218" s="41" t="s">
        <v>1375</v>
      </c>
      <c r="J218" s="41" t="s">
        <v>42</v>
      </c>
      <c r="K218" s="41" t="s">
        <v>43</v>
      </c>
      <c r="L218" s="41" t="s">
        <v>1368</v>
      </c>
      <c r="M218" s="41" t="s">
        <v>1376</v>
      </c>
      <c r="N218" s="42">
        <v>25</v>
      </c>
      <c r="O218" s="42">
        <v>14</v>
      </c>
      <c r="P218" s="42">
        <f t="shared" si="3"/>
        <v>11</v>
      </c>
      <c r="Q218" s="42">
        <v>1</v>
      </c>
      <c r="R218" s="42">
        <v>120</v>
      </c>
      <c r="S218" s="42">
        <v>380</v>
      </c>
      <c r="T218" s="42">
        <v>1</v>
      </c>
      <c r="U218" s="42">
        <v>8</v>
      </c>
      <c r="V218" s="42">
        <v>25</v>
      </c>
      <c r="W218" s="41" t="s">
        <v>1377</v>
      </c>
      <c r="X218" s="41" t="s">
        <v>342</v>
      </c>
      <c r="Y218" s="41" t="s">
        <v>1372</v>
      </c>
      <c r="Z218" s="40" t="s">
        <v>1373</v>
      </c>
      <c r="AA218" s="40"/>
      <c r="AB218" s="47"/>
    </row>
    <row r="219" s="21" customFormat="1" ht="55" customHeight="1" spans="1:28">
      <c r="A219" s="39">
        <v>213</v>
      </c>
      <c r="B219" s="40" t="s">
        <v>35</v>
      </c>
      <c r="C219" s="40" t="s">
        <v>36</v>
      </c>
      <c r="D219" s="40" t="s">
        <v>37</v>
      </c>
      <c r="E219" s="41" t="s">
        <v>1353</v>
      </c>
      <c r="F219" s="41" t="s">
        <v>1365</v>
      </c>
      <c r="G219" s="41" t="s">
        <v>1378</v>
      </c>
      <c r="H219" s="41" t="s">
        <v>41</v>
      </c>
      <c r="I219" s="41" t="s">
        <v>1379</v>
      </c>
      <c r="J219" s="41" t="s">
        <v>42</v>
      </c>
      <c r="K219" s="41" t="s">
        <v>43</v>
      </c>
      <c r="L219" s="41" t="s">
        <v>1368</v>
      </c>
      <c r="M219" s="41" t="s">
        <v>1380</v>
      </c>
      <c r="N219" s="42">
        <v>41</v>
      </c>
      <c r="O219" s="42">
        <v>21</v>
      </c>
      <c r="P219" s="42">
        <f t="shared" si="3"/>
        <v>20</v>
      </c>
      <c r="Q219" s="42">
        <v>2</v>
      </c>
      <c r="R219" s="42">
        <v>535</v>
      </c>
      <c r="S219" s="42">
        <v>2235</v>
      </c>
      <c r="T219" s="42">
        <v>0</v>
      </c>
      <c r="U219" s="42">
        <v>74</v>
      </c>
      <c r="V219" s="42">
        <v>260</v>
      </c>
      <c r="W219" s="41" t="s">
        <v>1381</v>
      </c>
      <c r="X219" s="41" t="s">
        <v>1382</v>
      </c>
      <c r="Y219" s="41" t="s">
        <v>1372</v>
      </c>
      <c r="Z219" s="40" t="s">
        <v>1373</v>
      </c>
      <c r="AA219" s="40"/>
      <c r="AB219" s="47"/>
    </row>
    <row r="220" s="21" customFormat="1" ht="55" customHeight="1" spans="1:28">
      <c r="A220" s="39">
        <v>214</v>
      </c>
      <c r="B220" s="40" t="s">
        <v>50</v>
      </c>
      <c r="C220" s="40" t="s">
        <v>51</v>
      </c>
      <c r="D220" s="40" t="s">
        <v>52</v>
      </c>
      <c r="E220" s="41" t="s">
        <v>1353</v>
      </c>
      <c r="F220" s="41" t="s">
        <v>1365</v>
      </c>
      <c r="G220" s="41" t="s">
        <v>1383</v>
      </c>
      <c r="H220" s="41" t="s">
        <v>41</v>
      </c>
      <c r="I220" s="41" t="s">
        <v>1384</v>
      </c>
      <c r="J220" s="41" t="s">
        <v>42</v>
      </c>
      <c r="K220" s="41" t="s">
        <v>43</v>
      </c>
      <c r="L220" s="41" t="s">
        <v>1368</v>
      </c>
      <c r="M220" s="41" t="s">
        <v>1385</v>
      </c>
      <c r="N220" s="42">
        <v>6</v>
      </c>
      <c r="O220" s="42">
        <v>4</v>
      </c>
      <c r="P220" s="42">
        <f t="shared" si="3"/>
        <v>2</v>
      </c>
      <c r="Q220" s="42">
        <v>1</v>
      </c>
      <c r="R220" s="42">
        <v>42</v>
      </c>
      <c r="S220" s="42">
        <v>210</v>
      </c>
      <c r="T220" s="42">
        <v>1</v>
      </c>
      <c r="U220" s="42">
        <v>6</v>
      </c>
      <c r="V220" s="42">
        <v>22</v>
      </c>
      <c r="W220" s="41" t="s">
        <v>1386</v>
      </c>
      <c r="X220" s="41" t="s">
        <v>70</v>
      </c>
      <c r="Y220" s="41" t="s">
        <v>1372</v>
      </c>
      <c r="Z220" s="40" t="s">
        <v>1373</v>
      </c>
      <c r="AA220" s="40"/>
      <c r="AB220" s="47"/>
    </row>
    <row r="221" s="21" customFormat="1" ht="55" customHeight="1" spans="1:28">
      <c r="A221" s="39">
        <v>215</v>
      </c>
      <c r="B221" s="40" t="s">
        <v>50</v>
      </c>
      <c r="C221" s="40" t="s">
        <v>195</v>
      </c>
      <c r="D221" s="40" t="s">
        <v>1387</v>
      </c>
      <c r="E221" s="41" t="s">
        <v>1353</v>
      </c>
      <c r="F221" s="41" t="s">
        <v>1365</v>
      </c>
      <c r="G221" s="41" t="s">
        <v>1388</v>
      </c>
      <c r="H221" s="41" t="s">
        <v>41</v>
      </c>
      <c r="I221" s="41" t="s">
        <v>1389</v>
      </c>
      <c r="J221" s="41" t="s">
        <v>42</v>
      </c>
      <c r="K221" s="41" t="s">
        <v>43</v>
      </c>
      <c r="L221" s="41" t="s">
        <v>1368</v>
      </c>
      <c r="M221" s="41" t="s">
        <v>1390</v>
      </c>
      <c r="N221" s="42">
        <v>62</v>
      </c>
      <c r="O221" s="42">
        <v>42</v>
      </c>
      <c r="P221" s="42">
        <f t="shared" si="3"/>
        <v>20</v>
      </c>
      <c r="Q221" s="42">
        <v>1</v>
      </c>
      <c r="R221" s="42">
        <v>535</v>
      </c>
      <c r="S221" s="42">
        <v>2235</v>
      </c>
      <c r="T221" s="42">
        <v>1</v>
      </c>
      <c r="U221" s="42">
        <v>74</v>
      </c>
      <c r="V221" s="42">
        <v>272</v>
      </c>
      <c r="W221" s="41" t="s">
        <v>1391</v>
      </c>
      <c r="X221" s="41" t="s">
        <v>1392</v>
      </c>
      <c r="Y221" s="41" t="s">
        <v>1372</v>
      </c>
      <c r="Z221" s="40" t="s">
        <v>1373</v>
      </c>
      <c r="AA221" s="40"/>
      <c r="AB221" s="47"/>
    </row>
    <row r="222" s="21" customFormat="1" ht="55" customHeight="1" spans="1:28">
      <c r="A222" s="39">
        <v>216</v>
      </c>
      <c r="B222" s="40" t="s">
        <v>50</v>
      </c>
      <c r="C222" s="40" t="s">
        <v>195</v>
      </c>
      <c r="D222" s="40" t="s">
        <v>196</v>
      </c>
      <c r="E222" s="41" t="s">
        <v>1353</v>
      </c>
      <c r="F222" s="41" t="s">
        <v>1393</v>
      </c>
      <c r="G222" s="41" t="s">
        <v>1394</v>
      </c>
      <c r="H222" s="41" t="s">
        <v>41</v>
      </c>
      <c r="I222" s="41" t="s">
        <v>1395</v>
      </c>
      <c r="J222" s="41" t="s">
        <v>42</v>
      </c>
      <c r="K222" s="41" t="s">
        <v>43</v>
      </c>
      <c r="L222" s="41" t="s">
        <v>1396</v>
      </c>
      <c r="M222" s="41" t="s">
        <v>1397</v>
      </c>
      <c r="N222" s="42">
        <v>267</v>
      </c>
      <c r="O222" s="42">
        <v>168</v>
      </c>
      <c r="P222" s="42">
        <f t="shared" si="3"/>
        <v>99</v>
      </c>
      <c r="Q222" s="42">
        <v>1</v>
      </c>
      <c r="R222" s="42">
        <v>360</v>
      </c>
      <c r="S222" s="42">
        <v>1480</v>
      </c>
      <c r="T222" s="42">
        <v>1</v>
      </c>
      <c r="U222" s="42">
        <v>57</v>
      </c>
      <c r="V222" s="42">
        <v>197</v>
      </c>
      <c r="W222" s="41" t="s">
        <v>1398</v>
      </c>
      <c r="X222" s="41" t="s">
        <v>1399</v>
      </c>
      <c r="Y222" s="41" t="s">
        <v>1400</v>
      </c>
      <c r="Z222" s="40" t="s">
        <v>1401</v>
      </c>
      <c r="AA222" s="40"/>
      <c r="AB222" s="47"/>
    </row>
    <row r="223" s="21" customFormat="1" ht="55" customHeight="1" spans="1:28">
      <c r="A223" s="39">
        <v>217</v>
      </c>
      <c r="B223" s="40" t="s">
        <v>35</v>
      </c>
      <c r="C223" s="40" t="s">
        <v>36</v>
      </c>
      <c r="D223" s="40" t="s">
        <v>37</v>
      </c>
      <c r="E223" s="41" t="s">
        <v>1353</v>
      </c>
      <c r="F223" s="41" t="s">
        <v>1393</v>
      </c>
      <c r="G223" s="41" t="s">
        <v>1402</v>
      </c>
      <c r="H223" s="41" t="s">
        <v>41</v>
      </c>
      <c r="I223" s="41" t="s">
        <v>1403</v>
      </c>
      <c r="J223" s="41" t="s">
        <v>42</v>
      </c>
      <c r="K223" s="41" t="s">
        <v>43</v>
      </c>
      <c r="L223" s="41" t="s">
        <v>1396</v>
      </c>
      <c r="M223" s="41" t="s">
        <v>1404</v>
      </c>
      <c r="N223" s="42">
        <v>72</v>
      </c>
      <c r="O223" s="42">
        <v>35</v>
      </c>
      <c r="P223" s="42">
        <f t="shared" si="3"/>
        <v>37</v>
      </c>
      <c r="Q223" s="42">
        <v>1</v>
      </c>
      <c r="R223" s="42">
        <v>17</v>
      </c>
      <c r="S223" s="42">
        <v>50</v>
      </c>
      <c r="T223" s="42">
        <v>1</v>
      </c>
      <c r="U223" s="42">
        <v>6</v>
      </c>
      <c r="V223" s="42">
        <v>13</v>
      </c>
      <c r="W223" s="41" t="s">
        <v>1381</v>
      </c>
      <c r="X223" s="41" t="s">
        <v>1405</v>
      </c>
      <c r="Y223" s="41" t="s">
        <v>1400</v>
      </c>
      <c r="Z223" s="40" t="s">
        <v>1401</v>
      </c>
      <c r="AA223" s="40"/>
      <c r="AB223" s="47"/>
    </row>
    <row r="224" s="21" customFormat="1" ht="55" customHeight="1" spans="1:28">
      <c r="A224" s="39">
        <v>218</v>
      </c>
      <c r="B224" s="40" t="s">
        <v>35</v>
      </c>
      <c r="C224" s="40" t="s">
        <v>36</v>
      </c>
      <c r="D224" s="40" t="s">
        <v>37</v>
      </c>
      <c r="E224" s="41" t="s">
        <v>1353</v>
      </c>
      <c r="F224" s="41" t="s">
        <v>1393</v>
      </c>
      <c r="G224" s="41" t="s">
        <v>1406</v>
      </c>
      <c r="H224" s="41" t="s">
        <v>41</v>
      </c>
      <c r="I224" s="41" t="s">
        <v>1407</v>
      </c>
      <c r="J224" s="41" t="s">
        <v>42</v>
      </c>
      <c r="K224" s="41" t="s">
        <v>43</v>
      </c>
      <c r="L224" s="41" t="s">
        <v>1396</v>
      </c>
      <c r="M224" s="41" t="s">
        <v>1380</v>
      </c>
      <c r="N224" s="42">
        <v>41</v>
      </c>
      <c r="O224" s="42">
        <v>21</v>
      </c>
      <c r="P224" s="42">
        <f t="shared" si="3"/>
        <v>20</v>
      </c>
      <c r="Q224" s="42">
        <v>2</v>
      </c>
      <c r="R224" s="42">
        <v>820</v>
      </c>
      <c r="S224" s="42">
        <v>3600</v>
      </c>
      <c r="T224" s="42">
        <v>2</v>
      </c>
      <c r="U224" s="42">
        <v>57</v>
      </c>
      <c r="V224" s="42">
        <v>197</v>
      </c>
      <c r="W224" s="41" t="s">
        <v>1381</v>
      </c>
      <c r="X224" s="41" t="s">
        <v>1408</v>
      </c>
      <c r="Y224" s="41" t="s">
        <v>1400</v>
      </c>
      <c r="Z224" s="40" t="s">
        <v>1401</v>
      </c>
      <c r="AA224" s="40"/>
      <c r="AB224" s="47"/>
    </row>
    <row r="225" s="21" customFormat="1" ht="55" customHeight="1" spans="1:28">
      <c r="A225" s="39">
        <v>219</v>
      </c>
      <c r="B225" s="40" t="s">
        <v>35</v>
      </c>
      <c r="C225" s="40" t="s">
        <v>36</v>
      </c>
      <c r="D225" s="40" t="s">
        <v>207</v>
      </c>
      <c r="E225" s="41" t="s">
        <v>1353</v>
      </c>
      <c r="F225" s="41" t="s">
        <v>1393</v>
      </c>
      <c r="G225" s="41" t="s">
        <v>1409</v>
      </c>
      <c r="H225" s="41" t="s">
        <v>41</v>
      </c>
      <c r="I225" s="41" t="s">
        <v>1410</v>
      </c>
      <c r="J225" s="41" t="s">
        <v>42</v>
      </c>
      <c r="K225" s="41" t="s">
        <v>43</v>
      </c>
      <c r="L225" s="41" t="s">
        <v>1396</v>
      </c>
      <c r="M225" s="41" t="s">
        <v>1411</v>
      </c>
      <c r="N225" s="42">
        <v>82</v>
      </c>
      <c r="O225" s="42">
        <v>42</v>
      </c>
      <c r="P225" s="42">
        <f t="shared" si="3"/>
        <v>40</v>
      </c>
      <c r="Q225" s="42">
        <v>1</v>
      </c>
      <c r="R225" s="42">
        <v>360</v>
      </c>
      <c r="S225" s="42">
        <v>1480</v>
      </c>
      <c r="T225" s="42">
        <v>1</v>
      </c>
      <c r="U225" s="42">
        <v>57</v>
      </c>
      <c r="V225" s="42">
        <v>197</v>
      </c>
      <c r="W225" s="41" t="s">
        <v>1381</v>
      </c>
      <c r="X225" s="41" t="s">
        <v>1412</v>
      </c>
      <c r="Y225" s="41" t="s">
        <v>1400</v>
      </c>
      <c r="Z225" s="40" t="s">
        <v>1401</v>
      </c>
      <c r="AA225" s="40"/>
      <c r="AB225" s="47"/>
    </row>
    <row r="226" s="21" customFormat="1" ht="55" customHeight="1" spans="1:28">
      <c r="A226" s="39">
        <v>220</v>
      </c>
      <c r="B226" s="40" t="s">
        <v>50</v>
      </c>
      <c r="C226" s="40" t="s">
        <v>51</v>
      </c>
      <c r="D226" s="40" t="s">
        <v>52</v>
      </c>
      <c r="E226" s="41" t="s">
        <v>1353</v>
      </c>
      <c r="F226" s="41" t="s">
        <v>1393</v>
      </c>
      <c r="G226" s="41" t="s">
        <v>1413</v>
      </c>
      <c r="H226" s="41" t="s">
        <v>122</v>
      </c>
      <c r="I226" s="41" t="s">
        <v>516</v>
      </c>
      <c r="J226" s="41" t="s">
        <v>42</v>
      </c>
      <c r="K226" s="41" t="s">
        <v>43</v>
      </c>
      <c r="L226" s="41" t="s">
        <v>1396</v>
      </c>
      <c r="M226" s="41" t="s">
        <v>1414</v>
      </c>
      <c r="N226" s="42">
        <v>12</v>
      </c>
      <c r="O226" s="42">
        <v>7</v>
      </c>
      <c r="P226" s="42">
        <f t="shared" si="3"/>
        <v>5</v>
      </c>
      <c r="Q226" s="42">
        <v>1</v>
      </c>
      <c r="R226" s="42">
        <v>28</v>
      </c>
      <c r="S226" s="42">
        <v>180</v>
      </c>
      <c r="T226" s="42">
        <v>1</v>
      </c>
      <c r="U226" s="42">
        <v>5</v>
      </c>
      <c r="V226" s="42">
        <v>13</v>
      </c>
      <c r="W226" s="41" t="s">
        <v>1415</v>
      </c>
      <c r="X226" s="41" t="s">
        <v>1416</v>
      </c>
      <c r="Y226" s="41" t="s">
        <v>1400</v>
      </c>
      <c r="Z226" s="40" t="s">
        <v>1401</v>
      </c>
      <c r="AA226" s="40"/>
      <c r="AB226" s="47"/>
    </row>
    <row r="227" s="21" customFormat="1" ht="55" customHeight="1" spans="1:28">
      <c r="A227" s="39">
        <v>221</v>
      </c>
      <c r="B227" s="40" t="s">
        <v>50</v>
      </c>
      <c r="C227" s="40" t="s">
        <v>51</v>
      </c>
      <c r="D227" s="40" t="s">
        <v>52</v>
      </c>
      <c r="E227" s="41" t="s">
        <v>1353</v>
      </c>
      <c r="F227" s="41" t="s">
        <v>1393</v>
      </c>
      <c r="G227" s="41" t="s">
        <v>1417</v>
      </c>
      <c r="H227" s="41" t="s">
        <v>41</v>
      </c>
      <c r="I227" s="41" t="s">
        <v>1418</v>
      </c>
      <c r="J227" s="41" t="s">
        <v>42</v>
      </c>
      <c r="K227" s="41" t="s">
        <v>43</v>
      </c>
      <c r="L227" s="41" t="s">
        <v>1396</v>
      </c>
      <c r="M227" s="41" t="s">
        <v>1419</v>
      </c>
      <c r="N227" s="42">
        <v>62</v>
      </c>
      <c r="O227" s="42">
        <v>35</v>
      </c>
      <c r="P227" s="42">
        <f t="shared" si="3"/>
        <v>27</v>
      </c>
      <c r="Q227" s="42">
        <v>1</v>
      </c>
      <c r="R227" s="42">
        <v>18</v>
      </c>
      <c r="S227" s="42">
        <v>80</v>
      </c>
      <c r="T227" s="42">
        <v>1</v>
      </c>
      <c r="U227" s="42">
        <v>4</v>
      </c>
      <c r="V227" s="42">
        <v>10</v>
      </c>
      <c r="W227" s="41" t="s">
        <v>1420</v>
      </c>
      <c r="X227" s="41" t="s">
        <v>1421</v>
      </c>
      <c r="Y227" s="41" t="s">
        <v>1400</v>
      </c>
      <c r="Z227" s="40" t="s">
        <v>1401</v>
      </c>
      <c r="AA227" s="40"/>
      <c r="AB227" s="47"/>
    </row>
    <row r="228" s="21" customFormat="1" ht="55" customHeight="1" spans="1:28">
      <c r="A228" s="39">
        <v>222</v>
      </c>
      <c r="B228" s="40" t="s">
        <v>35</v>
      </c>
      <c r="C228" s="40" t="s">
        <v>36</v>
      </c>
      <c r="D228" s="40" t="s">
        <v>37</v>
      </c>
      <c r="E228" s="41" t="s">
        <v>1353</v>
      </c>
      <c r="F228" s="41" t="s">
        <v>1422</v>
      </c>
      <c r="G228" s="41" t="s">
        <v>1423</v>
      </c>
      <c r="H228" s="41" t="s">
        <v>41</v>
      </c>
      <c r="I228" s="41" t="s">
        <v>1424</v>
      </c>
      <c r="J228" s="41" t="s">
        <v>42</v>
      </c>
      <c r="K228" s="41" t="s">
        <v>43</v>
      </c>
      <c r="L228" s="41" t="s">
        <v>1425</v>
      </c>
      <c r="M228" s="41" t="s">
        <v>1426</v>
      </c>
      <c r="N228" s="42">
        <v>21</v>
      </c>
      <c r="O228" s="42">
        <v>7</v>
      </c>
      <c r="P228" s="42">
        <f t="shared" si="3"/>
        <v>14</v>
      </c>
      <c r="Q228" s="42">
        <v>1</v>
      </c>
      <c r="R228" s="42">
        <v>526</v>
      </c>
      <c r="S228" s="42">
        <v>2039</v>
      </c>
      <c r="T228" s="42">
        <v>0</v>
      </c>
      <c r="U228" s="42">
        <v>36</v>
      </c>
      <c r="V228" s="42">
        <v>110</v>
      </c>
      <c r="W228" s="41" t="s">
        <v>1427</v>
      </c>
      <c r="X228" s="41" t="s">
        <v>1252</v>
      </c>
      <c r="Y228" s="41" t="s">
        <v>1428</v>
      </c>
      <c r="Z228" s="40" t="s">
        <v>1429</v>
      </c>
      <c r="AA228" s="40"/>
      <c r="AB228" s="47"/>
    </row>
    <row r="229" s="21" customFormat="1" ht="55" customHeight="1" spans="1:28">
      <c r="A229" s="39">
        <v>223</v>
      </c>
      <c r="B229" s="40" t="s">
        <v>50</v>
      </c>
      <c r="C229" s="40" t="s">
        <v>51</v>
      </c>
      <c r="D229" s="40" t="s">
        <v>52</v>
      </c>
      <c r="E229" s="41" t="s">
        <v>1353</v>
      </c>
      <c r="F229" s="41" t="s">
        <v>1422</v>
      </c>
      <c r="G229" s="41" t="s">
        <v>1430</v>
      </c>
      <c r="H229" s="41" t="s">
        <v>41</v>
      </c>
      <c r="I229" s="41" t="s">
        <v>1431</v>
      </c>
      <c r="J229" s="41" t="s">
        <v>42</v>
      </c>
      <c r="K229" s="41" t="s">
        <v>43</v>
      </c>
      <c r="L229" s="41" t="s">
        <v>1432</v>
      </c>
      <c r="M229" s="41" t="s">
        <v>1433</v>
      </c>
      <c r="N229" s="42">
        <v>21</v>
      </c>
      <c r="O229" s="42">
        <v>7</v>
      </c>
      <c r="P229" s="42">
        <f t="shared" si="3"/>
        <v>14</v>
      </c>
      <c r="Q229" s="42">
        <v>1</v>
      </c>
      <c r="R229" s="42">
        <v>36</v>
      </c>
      <c r="S229" s="42">
        <v>123</v>
      </c>
      <c r="T229" s="42">
        <v>0</v>
      </c>
      <c r="U229" s="42">
        <v>4</v>
      </c>
      <c r="V229" s="42">
        <v>15</v>
      </c>
      <c r="W229" s="41" t="s">
        <v>56</v>
      </c>
      <c r="X229" s="41" t="s">
        <v>449</v>
      </c>
      <c r="Y229" s="41" t="s">
        <v>1428</v>
      </c>
      <c r="Z229" s="40" t="s">
        <v>1429</v>
      </c>
      <c r="AA229" s="40"/>
      <c r="AB229" s="47"/>
    </row>
    <row r="230" s="21" customFormat="1" ht="55" customHeight="1" spans="1:28">
      <c r="A230" s="39">
        <v>224</v>
      </c>
      <c r="B230" s="40" t="s">
        <v>35</v>
      </c>
      <c r="C230" s="40" t="s">
        <v>36</v>
      </c>
      <c r="D230" s="40" t="s">
        <v>37</v>
      </c>
      <c r="E230" s="41" t="s">
        <v>1353</v>
      </c>
      <c r="F230" s="41" t="s">
        <v>1434</v>
      </c>
      <c r="G230" s="41" t="s">
        <v>1435</v>
      </c>
      <c r="H230" s="41" t="s">
        <v>41</v>
      </c>
      <c r="I230" s="41" t="s">
        <v>1436</v>
      </c>
      <c r="J230" s="41" t="s">
        <v>42</v>
      </c>
      <c r="K230" s="41" t="s">
        <v>43</v>
      </c>
      <c r="L230" s="41" t="s">
        <v>1437</v>
      </c>
      <c r="M230" s="41" t="s">
        <v>1438</v>
      </c>
      <c r="N230" s="42">
        <v>103</v>
      </c>
      <c r="O230" s="42">
        <v>28</v>
      </c>
      <c r="P230" s="42">
        <f t="shared" si="3"/>
        <v>75</v>
      </c>
      <c r="Q230" s="42">
        <v>1</v>
      </c>
      <c r="R230" s="42">
        <v>48</v>
      </c>
      <c r="S230" s="42">
        <v>168</v>
      </c>
      <c r="T230" s="42">
        <v>0</v>
      </c>
      <c r="U230" s="42">
        <v>6</v>
      </c>
      <c r="V230" s="42">
        <v>26</v>
      </c>
      <c r="W230" s="41" t="s">
        <v>1439</v>
      </c>
      <c r="X230" s="41" t="s">
        <v>1440</v>
      </c>
      <c r="Y230" s="41" t="s">
        <v>1441</v>
      </c>
      <c r="Z230" s="40" t="s">
        <v>1442</v>
      </c>
      <c r="AA230" s="40"/>
      <c r="AB230" s="47"/>
    </row>
    <row r="231" s="21" customFormat="1" ht="55" customHeight="1" spans="1:28">
      <c r="A231" s="39">
        <v>225</v>
      </c>
      <c r="B231" s="40" t="s">
        <v>50</v>
      </c>
      <c r="C231" s="40" t="s">
        <v>51</v>
      </c>
      <c r="D231" s="40" t="s">
        <v>52</v>
      </c>
      <c r="E231" s="41" t="s">
        <v>1353</v>
      </c>
      <c r="F231" s="41" t="s">
        <v>1434</v>
      </c>
      <c r="G231" s="41" t="s">
        <v>1443</v>
      </c>
      <c r="H231" s="41" t="s">
        <v>41</v>
      </c>
      <c r="I231" s="41" t="s">
        <v>1444</v>
      </c>
      <c r="J231" s="41" t="s">
        <v>42</v>
      </c>
      <c r="K231" s="41" t="s">
        <v>43</v>
      </c>
      <c r="L231" s="41" t="s">
        <v>1437</v>
      </c>
      <c r="M231" s="41" t="s">
        <v>1445</v>
      </c>
      <c r="N231" s="42">
        <v>25</v>
      </c>
      <c r="O231" s="42">
        <v>14</v>
      </c>
      <c r="P231" s="42">
        <f t="shared" si="3"/>
        <v>11</v>
      </c>
      <c r="Q231" s="42">
        <v>1</v>
      </c>
      <c r="R231" s="42">
        <v>75</v>
      </c>
      <c r="S231" s="42">
        <v>298</v>
      </c>
      <c r="T231" s="42">
        <v>0</v>
      </c>
      <c r="U231" s="42">
        <v>10</v>
      </c>
      <c r="V231" s="42">
        <v>39</v>
      </c>
      <c r="W231" s="41" t="s">
        <v>56</v>
      </c>
      <c r="X231" s="41" t="s">
        <v>1446</v>
      </c>
      <c r="Y231" s="41" t="s">
        <v>1441</v>
      </c>
      <c r="Z231" s="40" t="s">
        <v>1442</v>
      </c>
      <c r="AA231" s="40"/>
      <c r="AB231" s="47"/>
    </row>
    <row r="232" s="21" customFormat="1" ht="55" customHeight="1" spans="1:28">
      <c r="A232" s="39">
        <v>226</v>
      </c>
      <c r="B232" s="40" t="s">
        <v>50</v>
      </c>
      <c r="C232" s="40" t="s">
        <v>51</v>
      </c>
      <c r="D232" s="40" t="s">
        <v>52</v>
      </c>
      <c r="E232" s="41" t="s">
        <v>1353</v>
      </c>
      <c r="F232" s="41" t="s">
        <v>1434</v>
      </c>
      <c r="G232" s="41" t="s">
        <v>1447</v>
      </c>
      <c r="H232" s="41" t="s">
        <v>41</v>
      </c>
      <c r="I232" s="41" t="s">
        <v>1448</v>
      </c>
      <c r="J232" s="41" t="s">
        <v>42</v>
      </c>
      <c r="K232" s="41" t="s">
        <v>43</v>
      </c>
      <c r="L232" s="41" t="s">
        <v>1437</v>
      </c>
      <c r="M232" s="41" t="s">
        <v>1449</v>
      </c>
      <c r="N232" s="42">
        <v>31</v>
      </c>
      <c r="O232" s="42">
        <v>18</v>
      </c>
      <c r="P232" s="42">
        <f t="shared" si="3"/>
        <v>13</v>
      </c>
      <c r="Q232" s="42">
        <v>1</v>
      </c>
      <c r="R232" s="42">
        <v>45</v>
      </c>
      <c r="S232" s="42">
        <v>183</v>
      </c>
      <c r="T232" s="42">
        <v>0</v>
      </c>
      <c r="U232" s="42">
        <v>3</v>
      </c>
      <c r="V232" s="42">
        <v>8</v>
      </c>
      <c r="W232" s="41" t="s">
        <v>56</v>
      </c>
      <c r="X232" s="41" t="s">
        <v>111</v>
      </c>
      <c r="Y232" s="41" t="s">
        <v>1441</v>
      </c>
      <c r="Z232" s="40" t="s">
        <v>1442</v>
      </c>
      <c r="AA232" s="40"/>
      <c r="AB232" s="47"/>
    </row>
    <row r="233" s="21" customFormat="1" ht="55" customHeight="1" spans="1:28">
      <c r="A233" s="39">
        <v>227</v>
      </c>
      <c r="B233" s="40" t="s">
        <v>50</v>
      </c>
      <c r="C233" s="40" t="s">
        <v>51</v>
      </c>
      <c r="D233" s="40" t="s">
        <v>52</v>
      </c>
      <c r="E233" s="41" t="s">
        <v>1353</v>
      </c>
      <c r="F233" s="41" t="s">
        <v>1434</v>
      </c>
      <c r="G233" s="41" t="s">
        <v>1450</v>
      </c>
      <c r="H233" s="41" t="s">
        <v>41</v>
      </c>
      <c r="I233" s="41" t="s">
        <v>1451</v>
      </c>
      <c r="J233" s="41" t="s">
        <v>42</v>
      </c>
      <c r="K233" s="41" t="s">
        <v>43</v>
      </c>
      <c r="L233" s="41" t="s">
        <v>1437</v>
      </c>
      <c r="M233" s="41" t="s">
        <v>1452</v>
      </c>
      <c r="N233" s="42">
        <v>51</v>
      </c>
      <c r="O233" s="42">
        <v>28</v>
      </c>
      <c r="P233" s="42">
        <f t="shared" si="3"/>
        <v>23</v>
      </c>
      <c r="Q233" s="42">
        <v>1</v>
      </c>
      <c r="R233" s="42">
        <v>25</v>
      </c>
      <c r="S233" s="42">
        <v>105</v>
      </c>
      <c r="T233" s="42">
        <v>0</v>
      </c>
      <c r="U233" s="42">
        <v>15</v>
      </c>
      <c r="V233" s="42">
        <v>40</v>
      </c>
      <c r="W233" s="41" t="s">
        <v>1453</v>
      </c>
      <c r="X233" s="41" t="s">
        <v>1454</v>
      </c>
      <c r="Y233" s="41" t="s">
        <v>1441</v>
      </c>
      <c r="Z233" s="40" t="s">
        <v>1442</v>
      </c>
      <c r="AA233" s="40"/>
      <c r="AB233" s="47"/>
    </row>
    <row r="234" s="21" customFormat="1" ht="55" customHeight="1" spans="1:28">
      <c r="A234" s="39">
        <v>228</v>
      </c>
      <c r="B234" s="40" t="s">
        <v>35</v>
      </c>
      <c r="C234" s="40" t="s">
        <v>36</v>
      </c>
      <c r="D234" s="40" t="s">
        <v>37</v>
      </c>
      <c r="E234" s="41" t="s">
        <v>1353</v>
      </c>
      <c r="F234" s="41" t="s">
        <v>1434</v>
      </c>
      <c r="G234" s="41" t="s">
        <v>1455</v>
      </c>
      <c r="H234" s="41" t="s">
        <v>41</v>
      </c>
      <c r="I234" s="41" t="s">
        <v>1456</v>
      </c>
      <c r="J234" s="41" t="s">
        <v>42</v>
      </c>
      <c r="K234" s="41" t="s">
        <v>43</v>
      </c>
      <c r="L234" s="41" t="s">
        <v>1437</v>
      </c>
      <c r="M234" s="41" t="s">
        <v>1457</v>
      </c>
      <c r="N234" s="42">
        <v>45</v>
      </c>
      <c r="O234" s="42">
        <v>28</v>
      </c>
      <c r="P234" s="42">
        <f t="shared" si="3"/>
        <v>17</v>
      </c>
      <c r="Q234" s="42">
        <v>1</v>
      </c>
      <c r="R234" s="42">
        <v>30</v>
      </c>
      <c r="S234" s="42">
        <v>125</v>
      </c>
      <c r="T234" s="42">
        <v>0</v>
      </c>
      <c r="U234" s="42">
        <v>20</v>
      </c>
      <c r="V234" s="42">
        <v>60</v>
      </c>
      <c r="W234" s="41" t="s">
        <v>1458</v>
      </c>
      <c r="X234" s="41" t="s">
        <v>1459</v>
      </c>
      <c r="Y234" s="41" t="s">
        <v>1441</v>
      </c>
      <c r="Z234" s="40" t="s">
        <v>1442</v>
      </c>
      <c r="AA234" s="40"/>
      <c r="AB234" s="47"/>
    </row>
    <row r="235" s="21" customFormat="1" ht="55" customHeight="1" spans="1:28">
      <c r="A235" s="39">
        <v>229</v>
      </c>
      <c r="B235" s="40" t="s">
        <v>50</v>
      </c>
      <c r="C235" s="40" t="s">
        <v>51</v>
      </c>
      <c r="D235" s="40" t="s">
        <v>52</v>
      </c>
      <c r="E235" s="41" t="s">
        <v>1353</v>
      </c>
      <c r="F235" s="41" t="s">
        <v>1460</v>
      </c>
      <c r="G235" s="41" t="s">
        <v>1461</v>
      </c>
      <c r="H235" s="41" t="s">
        <v>41</v>
      </c>
      <c r="I235" s="41" t="s">
        <v>1462</v>
      </c>
      <c r="J235" s="41" t="s">
        <v>42</v>
      </c>
      <c r="K235" s="41" t="s">
        <v>43</v>
      </c>
      <c r="L235" s="41" t="s">
        <v>1463</v>
      </c>
      <c r="M235" s="41" t="s">
        <v>1464</v>
      </c>
      <c r="N235" s="42">
        <v>103</v>
      </c>
      <c r="O235" s="42">
        <v>56</v>
      </c>
      <c r="P235" s="42">
        <f t="shared" si="3"/>
        <v>47</v>
      </c>
      <c r="Q235" s="42">
        <v>1</v>
      </c>
      <c r="R235" s="42">
        <v>86</v>
      </c>
      <c r="S235" s="42">
        <v>368</v>
      </c>
      <c r="T235" s="42">
        <v>0</v>
      </c>
      <c r="U235" s="42">
        <v>9</v>
      </c>
      <c r="V235" s="42">
        <v>36</v>
      </c>
      <c r="W235" s="41" t="s">
        <v>1465</v>
      </c>
      <c r="X235" s="41" t="s">
        <v>1166</v>
      </c>
      <c r="Y235" s="41" t="s">
        <v>1466</v>
      </c>
      <c r="Z235" s="40" t="s">
        <v>1467</v>
      </c>
      <c r="AA235" s="40"/>
      <c r="AB235" s="47"/>
    </row>
    <row r="236" s="21" customFormat="1" ht="55" customHeight="1" spans="1:28">
      <c r="A236" s="39">
        <v>230</v>
      </c>
      <c r="B236" s="40" t="s">
        <v>50</v>
      </c>
      <c r="C236" s="40" t="s">
        <v>51</v>
      </c>
      <c r="D236" s="40" t="s">
        <v>52</v>
      </c>
      <c r="E236" s="41" t="s">
        <v>1353</v>
      </c>
      <c r="F236" s="41" t="s">
        <v>1460</v>
      </c>
      <c r="G236" s="41" t="s">
        <v>1468</v>
      </c>
      <c r="H236" s="41" t="s">
        <v>41</v>
      </c>
      <c r="I236" s="41" t="s">
        <v>1469</v>
      </c>
      <c r="J236" s="41" t="s">
        <v>42</v>
      </c>
      <c r="K236" s="41" t="s">
        <v>43</v>
      </c>
      <c r="L236" s="41" t="s">
        <v>1463</v>
      </c>
      <c r="M236" s="41" t="s">
        <v>1470</v>
      </c>
      <c r="N236" s="42">
        <v>51</v>
      </c>
      <c r="O236" s="42">
        <v>28</v>
      </c>
      <c r="P236" s="42">
        <f t="shared" si="3"/>
        <v>23</v>
      </c>
      <c r="Q236" s="42">
        <v>1</v>
      </c>
      <c r="R236" s="42">
        <v>30</v>
      </c>
      <c r="S236" s="42">
        <v>126</v>
      </c>
      <c r="T236" s="42">
        <v>0</v>
      </c>
      <c r="U236" s="42">
        <v>5</v>
      </c>
      <c r="V236" s="42">
        <v>16</v>
      </c>
      <c r="W236" s="41" t="s">
        <v>1471</v>
      </c>
      <c r="X236" s="41" t="s">
        <v>853</v>
      </c>
      <c r="Y236" s="41" t="s">
        <v>1466</v>
      </c>
      <c r="Z236" s="40">
        <v>13762480666</v>
      </c>
      <c r="AA236" s="40"/>
      <c r="AB236" s="47"/>
    </row>
    <row r="237" s="21" customFormat="1" ht="55" customHeight="1" spans="1:28">
      <c r="A237" s="39">
        <v>231</v>
      </c>
      <c r="B237" s="40" t="s">
        <v>50</v>
      </c>
      <c r="C237" s="40" t="s">
        <v>195</v>
      </c>
      <c r="D237" s="40" t="s">
        <v>196</v>
      </c>
      <c r="E237" s="41" t="s">
        <v>1353</v>
      </c>
      <c r="F237" s="41" t="s">
        <v>1460</v>
      </c>
      <c r="G237" s="41" t="s">
        <v>1472</v>
      </c>
      <c r="H237" s="41" t="s">
        <v>41</v>
      </c>
      <c r="I237" s="41" t="s">
        <v>1460</v>
      </c>
      <c r="J237" s="41" t="s">
        <v>42</v>
      </c>
      <c r="K237" s="41" t="s">
        <v>43</v>
      </c>
      <c r="L237" s="41" t="s">
        <v>1463</v>
      </c>
      <c r="M237" s="41" t="s">
        <v>1473</v>
      </c>
      <c r="N237" s="42">
        <v>41</v>
      </c>
      <c r="O237" s="42">
        <v>28</v>
      </c>
      <c r="P237" s="42">
        <f t="shared" si="3"/>
        <v>13</v>
      </c>
      <c r="Q237" s="42">
        <v>1</v>
      </c>
      <c r="R237" s="42">
        <v>360</v>
      </c>
      <c r="S237" s="42">
        <v>1123</v>
      </c>
      <c r="T237" s="42">
        <v>0</v>
      </c>
      <c r="U237" s="42">
        <v>77</v>
      </c>
      <c r="V237" s="42">
        <v>233</v>
      </c>
      <c r="W237" s="41" t="s">
        <v>1474</v>
      </c>
      <c r="X237" s="41" t="s">
        <v>1475</v>
      </c>
      <c r="Y237" s="41" t="s">
        <v>1466</v>
      </c>
      <c r="Z237" s="40">
        <v>13762480666</v>
      </c>
      <c r="AA237" s="40"/>
      <c r="AB237" s="47"/>
    </row>
    <row r="238" s="21" customFormat="1" ht="55" customHeight="1" spans="1:28">
      <c r="A238" s="39">
        <v>232</v>
      </c>
      <c r="B238" s="40" t="s">
        <v>35</v>
      </c>
      <c r="C238" s="40" t="s">
        <v>36</v>
      </c>
      <c r="D238" s="40" t="s">
        <v>37</v>
      </c>
      <c r="E238" s="41" t="s">
        <v>1353</v>
      </c>
      <c r="F238" s="41" t="s">
        <v>1476</v>
      </c>
      <c r="G238" s="41" t="s">
        <v>1477</v>
      </c>
      <c r="H238" s="41" t="s">
        <v>41</v>
      </c>
      <c r="I238" s="41" t="s">
        <v>1478</v>
      </c>
      <c r="J238" s="41" t="s">
        <v>42</v>
      </c>
      <c r="K238" s="41" t="s">
        <v>43</v>
      </c>
      <c r="L238" s="41" t="s">
        <v>1479</v>
      </c>
      <c r="M238" s="41" t="s">
        <v>1480</v>
      </c>
      <c r="N238" s="42">
        <v>62</v>
      </c>
      <c r="O238" s="42">
        <v>14</v>
      </c>
      <c r="P238" s="42">
        <f t="shared" si="3"/>
        <v>48</v>
      </c>
      <c r="Q238" s="42">
        <v>1</v>
      </c>
      <c r="R238" s="42">
        <v>53</v>
      </c>
      <c r="S238" s="42">
        <v>296</v>
      </c>
      <c r="T238" s="42">
        <v>1</v>
      </c>
      <c r="U238" s="42">
        <v>13</v>
      </c>
      <c r="V238" s="42">
        <v>27</v>
      </c>
      <c r="W238" s="41" t="s">
        <v>1481</v>
      </c>
      <c r="X238" s="41" t="s">
        <v>1482</v>
      </c>
      <c r="Y238" s="41" t="s">
        <v>1483</v>
      </c>
      <c r="Z238" s="40" t="s">
        <v>1484</v>
      </c>
      <c r="AA238" s="40"/>
      <c r="AB238" s="47"/>
    </row>
    <row r="239" s="21" customFormat="1" ht="55" customHeight="1" spans="1:28">
      <c r="A239" s="39">
        <v>233</v>
      </c>
      <c r="B239" s="40" t="s">
        <v>35</v>
      </c>
      <c r="C239" s="40" t="s">
        <v>36</v>
      </c>
      <c r="D239" s="40" t="s">
        <v>37</v>
      </c>
      <c r="E239" s="41" t="s">
        <v>1353</v>
      </c>
      <c r="F239" s="41" t="s">
        <v>1476</v>
      </c>
      <c r="G239" s="41" t="s">
        <v>1485</v>
      </c>
      <c r="H239" s="41" t="s">
        <v>41</v>
      </c>
      <c r="I239" s="41" t="s">
        <v>1486</v>
      </c>
      <c r="J239" s="41" t="s">
        <v>42</v>
      </c>
      <c r="K239" s="41" t="s">
        <v>43</v>
      </c>
      <c r="L239" s="41" t="s">
        <v>1479</v>
      </c>
      <c r="M239" s="41" t="s">
        <v>1487</v>
      </c>
      <c r="N239" s="42">
        <v>51</v>
      </c>
      <c r="O239" s="42">
        <v>14</v>
      </c>
      <c r="P239" s="42">
        <f t="shared" si="3"/>
        <v>37</v>
      </c>
      <c r="Q239" s="42">
        <v>1</v>
      </c>
      <c r="R239" s="42">
        <v>46</v>
      </c>
      <c r="S239" s="42">
        <v>254</v>
      </c>
      <c r="T239" s="42">
        <v>1</v>
      </c>
      <c r="U239" s="42">
        <v>11</v>
      </c>
      <c r="V239" s="42">
        <v>21</v>
      </c>
      <c r="W239" s="41" t="s">
        <v>1481</v>
      </c>
      <c r="X239" s="41" t="s">
        <v>1488</v>
      </c>
      <c r="Y239" s="41" t="s">
        <v>1483</v>
      </c>
      <c r="Z239" s="40" t="s">
        <v>1484</v>
      </c>
      <c r="AA239" s="40"/>
      <c r="AB239" s="47"/>
    </row>
    <row r="240" s="21" customFormat="1" ht="55" customHeight="1" spans="1:28">
      <c r="A240" s="39">
        <v>234</v>
      </c>
      <c r="B240" s="40" t="s">
        <v>35</v>
      </c>
      <c r="C240" s="40" t="s">
        <v>36</v>
      </c>
      <c r="D240" s="40" t="s">
        <v>37</v>
      </c>
      <c r="E240" s="41" t="s">
        <v>1353</v>
      </c>
      <c r="F240" s="41" t="s">
        <v>1476</v>
      </c>
      <c r="G240" s="41" t="s">
        <v>1489</v>
      </c>
      <c r="H240" s="41" t="s">
        <v>41</v>
      </c>
      <c r="I240" s="41" t="s">
        <v>1490</v>
      </c>
      <c r="J240" s="41" t="s">
        <v>42</v>
      </c>
      <c r="K240" s="41" t="s">
        <v>43</v>
      </c>
      <c r="L240" s="41" t="s">
        <v>1479</v>
      </c>
      <c r="M240" s="41" t="s">
        <v>1491</v>
      </c>
      <c r="N240" s="42">
        <v>72</v>
      </c>
      <c r="O240" s="42">
        <v>28</v>
      </c>
      <c r="P240" s="42">
        <f t="shared" si="3"/>
        <v>44</v>
      </c>
      <c r="Q240" s="42">
        <v>1</v>
      </c>
      <c r="R240" s="42">
        <v>57</v>
      </c>
      <c r="S240" s="42">
        <v>346</v>
      </c>
      <c r="T240" s="42">
        <v>1</v>
      </c>
      <c r="U240" s="42">
        <v>17</v>
      </c>
      <c r="V240" s="42">
        <v>26</v>
      </c>
      <c r="W240" s="41" t="s">
        <v>1492</v>
      </c>
      <c r="X240" s="41" t="s">
        <v>1440</v>
      </c>
      <c r="Y240" s="41" t="s">
        <v>1483</v>
      </c>
      <c r="Z240" s="40" t="s">
        <v>1484</v>
      </c>
      <c r="AA240" s="40"/>
      <c r="AB240" s="47"/>
    </row>
    <row r="241" s="21" customFormat="1" ht="55" customHeight="1" spans="1:28">
      <c r="A241" s="39">
        <v>235</v>
      </c>
      <c r="B241" s="40" t="s">
        <v>35</v>
      </c>
      <c r="C241" s="40" t="s">
        <v>36</v>
      </c>
      <c r="D241" s="40" t="s">
        <v>37</v>
      </c>
      <c r="E241" s="41" t="s">
        <v>1353</v>
      </c>
      <c r="F241" s="41" t="s">
        <v>1476</v>
      </c>
      <c r="G241" s="41" t="s">
        <v>1493</v>
      </c>
      <c r="H241" s="41" t="s">
        <v>41</v>
      </c>
      <c r="I241" s="41" t="s">
        <v>1494</v>
      </c>
      <c r="J241" s="41" t="s">
        <v>42</v>
      </c>
      <c r="K241" s="41" t="s">
        <v>43</v>
      </c>
      <c r="L241" s="41" t="s">
        <v>1479</v>
      </c>
      <c r="M241" s="41" t="s">
        <v>1495</v>
      </c>
      <c r="N241" s="42">
        <v>41</v>
      </c>
      <c r="O241" s="42">
        <v>14</v>
      </c>
      <c r="P241" s="42">
        <f t="shared" si="3"/>
        <v>27</v>
      </c>
      <c r="Q241" s="42">
        <v>1</v>
      </c>
      <c r="R241" s="42">
        <v>310</v>
      </c>
      <c r="S241" s="42">
        <v>1256</v>
      </c>
      <c r="T241" s="42">
        <v>1</v>
      </c>
      <c r="U241" s="42">
        <v>58</v>
      </c>
      <c r="V241" s="42">
        <v>226</v>
      </c>
      <c r="W241" s="41" t="s">
        <v>1496</v>
      </c>
      <c r="X241" s="41" t="s">
        <v>1497</v>
      </c>
      <c r="Y241" s="41" t="s">
        <v>1483</v>
      </c>
      <c r="Z241" s="40">
        <v>15200701780</v>
      </c>
      <c r="AA241" s="40"/>
      <c r="AB241" s="47"/>
    </row>
    <row r="242" s="21" customFormat="1" ht="55" customHeight="1" spans="1:28">
      <c r="A242" s="39">
        <v>236</v>
      </c>
      <c r="B242" s="40" t="s">
        <v>50</v>
      </c>
      <c r="C242" s="40" t="s">
        <v>195</v>
      </c>
      <c r="D242" s="40" t="s">
        <v>196</v>
      </c>
      <c r="E242" s="41" t="s">
        <v>1353</v>
      </c>
      <c r="F242" s="41" t="s">
        <v>1476</v>
      </c>
      <c r="G242" s="41" t="s">
        <v>1498</v>
      </c>
      <c r="H242" s="41" t="s">
        <v>41</v>
      </c>
      <c r="I242" s="41" t="s">
        <v>1499</v>
      </c>
      <c r="J242" s="41" t="s">
        <v>42</v>
      </c>
      <c r="K242" s="41" t="s">
        <v>43</v>
      </c>
      <c r="L242" s="41" t="s">
        <v>1500</v>
      </c>
      <c r="M242" s="41" t="s">
        <v>1501</v>
      </c>
      <c r="N242" s="42">
        <v>62</v>
      </c>
      <c r="O242" s="42">
        <v>28</v>
      </c>
      <c r="P242" s="42">
        <f t="shared" si="3"/>
        <v>34</v>
      </c>
      <c r="Q242" s="42">
        <v>1</v>
      </c>
      <c r="R242" s="42">
        <v>357</v>
      </c>
      <c r="S242" s="42">
        <v>1362</v>
      </c>
      <c r="T242" s="42">
        <v>1</v>
      </c>
      <c r="U242" s="42">
        <v>54</v>
      </c>
      <c r="V242" s="42">
        <v>186</v>
      </c>
      <c r="W242" s="41" t="s">
        <v>1502</v>
      </c>
      <c r="X242" s="41" t="s">
        <v>1503</v>
      </c>
      <c r="Y242" s="41" t="s">
        <v>1483</v>
      </c>
      <c r="Z242" s="40">
        <v>15200701780</v>
      </c>
      <c r="AA242" s="40"/>
      <c r="AB242" s="47"/>
    </row>
    <row r="243" s="21" customFormat="1" ht="55" customHeight="1" spans="1:28">
      <c r="A243" s="39">
        <v>237</v>
      </c>
      <c r="B243" s="40" t="s">
        <v>35</v>
      </c>
      <c r="C243" s="40" t="s">
        <v>36</v>
      </c>
      <c r="D243" s="40" t="s">
        <v>37</v>
      </c>
      <c r="E243" s="41" t="s">
        <v>1353</v>
      </c>
      <c r="F243" s="41" t="s">
        <v>1504</v>
      </c>
      <c r="G243" s="41" t="s">
        <v>1505</v>
      </c>
      <c r="H243" s="41" t="s">
        <v>41</v>
      </c>
      <c r="I243" s="41" t="s">
        <v>1506</v>
      </c>
      <c r="J243" s="41" t="s">
        <v>42</v>
      </c>
      <c r="K243" s="41" t="s">
        <v>43</v>
      </c>
      <c r="L243" s="41" t="s">
        <v>1500</v>
      </c>
      <c r="M243" s="41" t="s">
        <v>1507</v>
      </c>
      <c r="N243" s="42">
        <v>283</v>
      </c>
      <c r="O243" s="42">
        <v>161</v>
      </c>
      <c r="P243" s="42">
        <f t="shared" si="3"/>
        <v>122</v>
      </c>
      <c r="Q243" s="42">
        <v>1</v>
      </c>
      <c r="R243" s="42">
        <v>535</v>
      </c>
      <c r="S243" s="42">
        <v>2195</v>
      </c>
      <c r="T243" s="42">
        <v>1</v>
      </c>
      <c r="U243" s="42">
        <v>82</v>
      </c>
      <c r="V243" s="42">
        <v>303</v>
      </c>
      <c r="W243" s="41" t="s">
        <v>1508</v>
      </c>
      <c r="X243" s="41" t="s">
        <v>1509</v>
      </c>
      <c r="Y243" s="41" t="s">
        <v>1510</v>
      </c>
      <c r="Z243" s="40" t="s">
        <v>1511</v>
      </c>
      <c r="AA243" s="40"/>
      <c r="AB243" s="47"/>
    </row>
    <row r="244" s="21" customFormat="1" ht="55" customHeight="1" spans="1:28">
      <c r="A244" s="39">
        <v>238</v>
      </c>
      <c r="B244" s="40" t="s">
        <v>50</v>
      </c>
      <c r="C244" s="40" t="s">
        <v>51</v>
      </c>
      <c r="D244" s="40" t="s">
        <v>52</v>
      </c>
      <c r="E244" s="41" t="s">
        <v>1353</v>
      </c>
      <c r="F244" s="41" t="s">
        <v>1504</v>
      </c>
      <c r="G244" s="41" t="s">
        <v>1512</v>
      </c>
      <c r="H244" s="41" t="s">
        <v>41</v>
      </c>
      <c r="I244" s="41" t="s">
        <v>1513</v>
      </c>
      <c r="J244" s="41" t="s">
        <v>42</v>
      </c>
      <c r="K244" s="41" t="s">
        <v>43</v>
      </c>
      <c r="L244" s="41" t="s">
        <v>1500</v>
      </c>
      <c r="M244" s="41" t="s">
        <v>1514</v>
      </c>
      <c r="N244" s="42">
        <v>25</v>
      </c>
      <c r="O244" s="42">
        <v>14</v>
      </c>
      <c r="P244" s="42">
        <f t="shared" si="3"/>
        <v>11</v>
      </c>
      <c r="Q244" s="42">
        <v>1</v>
      </c>
      <c r="R244" s="42">
        <v>24</v>
      </c>
      <c r="S244" s="42">
        <v>109</v>
      </c>
      <c r="T244" s="42">
        <v>1</v>
      </c>
      <c r="U244" s="42">
        <v>4</v>
      </c>
      <c r="V244" s="42">
        <v>16</v>
      </c>
      <c r="W244" s="41" t="s">
        <v>1515</v>
      </c>
      <c r="X244" s="41" t="s">
        <v>853</v>
      </c>
      <c r="Y244" s="41" t="s">
        <v>1510</v>
      </c>
      <c r="Z244" s="40" t="s">
        <v>1511</v>
      </c>
      <c r="AA244" s="40"/>
      <c r="AB244" s="47"/>
    </row>
    <row r="245" s="21" customFormat="1" ht="55" customHeight="1" spans="1:28">
      <c r="A245" s="39">
        <v>239</v>
      </c>
      <c r="B245" s="40" t="s">
        <v>50</v>
      </c>
      <c r="C245" s="40" t="s">
        <v>195</v>
      </c>
      <c r="D245" s="40" t="s">
        <v>196</v>
      </c>
      <c r="E245" s="41" t="s">
        <v>1353</v>
      </c>
      <c r="F245" s="41" t="s">
        <v>1504</v>
      </c>
      <c r="G245" s="41" t="s">
        <v>1516</v>
      </c>
      <c r="H245" s="41" t="s">
        <v>41</v>
      </c>
      <c r="I245" s="41" t="s">
        <v>1517</v>
      </c>
      <c r="J245" s="41" t="s">
        <v>42</v>
      </c>
      <c r="K245" s="41" t="s">
        <v>43</v>
      </c>
      <c r="L245" s="41" t="s">
        <v>1500</v>
      </c>
      <c r="M245" s="41" t="s">
        <v>1518</v>
      </c>
      <c r="N245" s="42">
        <v>94</v>
      </c>
      <c r="O245" s="42">
        <v>53</v>
      </c>
      <c r="P245" s="42">
        <f t="shared" si="3"/>
        <v>41</v>
      </c>
      <c r="Q245" s="42">
        <v>1</v>
      </c>
      <c r="R245" s="42">
        <v>535</v>
      </c>
      <c r="S245" s="42">
        <v>2195</v>
      </c>
      <c r="T245" s="42">
        <v>1</v>
      </c>
      <c r="U245" s="42">
        <v>82</v>
      </c>
      <c r="V245" s="42">
        <v>303</v>
      </c>
      <c r="W245" s="41" t="s">
        <v>1519</v>
      </c>
      <c r="X245" s="41" t="s">
        <v>1520</v>
      </c>
      <c r="Y245" s="41" t="s">
        <v>1510</v>
      </c>
      <c r="Z245" s="40" t="s">
        <v>1511</v>
      </c>
      <c r="AA245" s="40"/>
      <c r="AB245" s="47"/>
    </row>
    <row r="246" s="21" customFormat="1" ht="55" customHeight="1" spans="1:28">
      <c r="A246" s="39">
        <v>240</v>
      </c>
      <c r="B246" s="40" t="s">
        <v>35</v>
      </c>
      <c r="C246" s="40" t="s">
        <v>36</v>
      </c>
      <c r="D246" s="40" t="s">
        <v>37</v>
      </c>
      <c r="E246" s="41" t="s">
        <v>1353</v>
      </c>
      <c r="F246" s="41" t="s">
        <v>1521</v>
      </c>
      <c r="G246" s="41" t="s">
        <v>1522</v>
      </c>
      <c r="H246" s="41" t="s">
        <v>41</v>
      </c>
      <c r="I246" s="41" t="s">
        <v>1523</v>
      </c>
      <c r="J246" s="41" t="s">
        <v>42</v>
      </c>
      <c r="K246" s="41" t="s">
        <v>43</v>
      </c>
      <c r="L246" s="41" t="s">
        <v>1524</v>
      </c>
      <c r="M246" s="41" t="s">
        <v>1525</v>
      </c>
      <c r="N246" s="42">
        <v>21</v>
      </c>
      <c r="O246" s="42">
        <v>14</v>
      </c>
      <c r="P246" s="42">
        <f t="shared" si="3"/>
        <v>7</v>
      </c>
      <c r="Q246" s="42">
        <v>1</v>
      </c>
      <c r="R246" s="42">
        <v>69</v>
      </c>
      <c r="S246" s="42">
        <v>184</v>
      </c>
      <c r="T246" s="42">
        <v>1</v>
      </c>
      <c r="U246" s="42">
        <v>35</v>
      </c>
      <c r="V246" s="42">
        <v>93</v>
      </c>
      <c r="W246" s="41" t="s">
        <v>1526</v>
      </c>
      <c r="X246" s="41" t="s">
        <v>1527</v>
      </c>
      <c r="Y246" s="41" t="s">
        <v>1528</v>
      </c>
      <c r="Z246" s="40">
        <v>13762412529</v>
      </c>
      <c r="AA246" s="40"/>
      <c r="AB246" s="47"/>
    </row>
    <row r="247" s="21" customFormat="1" ht="55" customHeight="1" spans="1:28">
      <c r="A247" s="39">
        <v>241</v>
      </c>
      <c r="B247" s="40" t="s">
        <v>35</v>
      </c>
      <c r="C247" s="40" t="s">
        <v>36</v>
      </c>
      <c r="D247" s="40" t="s">
        <v>37</v>
      </c>
      <c r="E247" s="41" t="s">
        <v>1353</v>
      </c>
      <c r="F247" s="41" t="s">
        <v>1529</v>
      </c>
      <c r="G247" s="41" t="s">
        <v>1530</v>
      </c>
      <c r="H247" s="41" t="s">
        <v>41</v>
      </c>
      <c r="I247" s="41" t="s">
        <v>1531</v>
      </c>
      <c r="J247" s="41" t="s">
        <v>42</v>
      </c>
      <c r="K247" s="41" t="s">
        <v>43</v>
      </c>
      <c r="L247" s="41" t="s">
        <v>1532</v>
      </c>
      <c r="M247" s="41" t="s">
        <v>1533</v>
      </c>
      <c r="N247" s="42">
        <v>82</v>
      </c>
      <c r="O247" s="42">
        <v>42</v>
      </c>
      <c r="P247" s="42">
        <f t="shared" si="3"/>
        <v>40</v>
      </c>
      <c r="Q247" s="42">
        <v>1</v>
      </c>
      <c r="R247" s="42">
        <v>221</v>
      </c>
      <c r="S247" s="42">
        <v>560</v>
      </c>
      <c r="T247" s="42">
        <v>1</v>
      </c>
      <c r="U247" s="42">
        <v>29</v>
      </c>
      <c r="V247" s="42">
        <v>113</v>
      </c>
      <c r="W247" s="41" t="s">
        <v>1534</v>
      </c>
      <c r="X247" s="41" t="s">
        <v>1535</v>
      </c>
      <c r="Y247" s="41" t="s">
        <v>1536</v>
      </c>
      <c r="Z247" s="40" t="s">
        <v>1537</v>
      </c>
      <c r="AA247" s="40"/>
      <c r="AB247" s="47"/>
    </row>
    <row r="248" s="21" customFormat="1" ht="55" customHeight="1" spans="1:28">
      <c r="A248" s="39">
        <v>242</v>
      </c>
      <c r="B248" s="40" t="s">
        <v>50</v>
      </c>
      <c r="C248" s="40" t="s">
        <v>51</v>
      </c>
      <c r="D248" s="40" t="s">
        <v>52</v>
      </c>
      <c r="E248" s="41" t="s">
        <v>1353</v>
      </c>
      <c r="F248" s="41" t="s">
        <v>1529</v>
      </c>
      <c r="G248" s="41" t="s">
        <v>1538</v>
      </c>
      <c r="H248" s="41" t="s">
        <v>41</v>
      </c>
      <c r="I248" s="41" t="s">
        <v>1539</v>
      </c>
      <c r="J248" s="41" t="s">
        <v>42</v>
      </c>
      <c r="K248" s="41" t="s">
        <v>43</v>
      </c>
      <c r="L248" s="41" t="s">
        <v>1532</v>
      </c>
      <c r="M248" s="41" t="s">
        <v>1540</v>
      </c>
      <c r="N248" s="42">
        <v>31</v>
      </c>
      <c r="O248" s="42">
        <v>14</v>
      </c>
      <c r="P248" s="42">
        <f t="shared" si="3"/>
        <v>17</v>
      </c>
      <c r="Q248" s="42">
        <v>1</v>
      </c>
      <c r="R248" s="42">
        <v>103</v>
      </c>
      <c r="S248" s="42">
        <v>260</v>
      </c>
      <c r="T248" s="42">
        <v>1</v>
      </c>
      <c r="U248" s="42">
        <v>29</v>
      </c>
      <c r="V248" s="42">
        <v>113</v>
      </c>
      <c r="W248" s="41" t="s">
        <v>1541</v>
      </c>
      <c r="X248" s="41" t="s">
        <v>1535</v>
      </c>
      <c r="Y248" s="41" t="s">
        <v>1536</v>
      </c>
      <c r="Z248" s="40" t="s">
        <v>1537</v>
      </c>
      <c r="AA248" s="40"/>
      <c r="AB248" s="47"/>
    </row>
    <row r="249" s="21" customFormat="1" ht="55" customHeight="1" spans="1:28">
      <c r="A249" s="39">
        <v>243</v>
      </c>
      <c r="B249" s="40" t="s">
        <v>35</v>
      </c>
      <c r="C249" s="40" t="s">
        <v>36</v>
      </c>
      <c r="D249" s="40" t="s">
        <v>37</v>
      </c>
      <c r="E249" s="41" t="s">
        <v>1353</v>
      </c>
      <c r="F249" s="41" t="s">
        <v>1542</v>
      </c>
      <c r="G249" s="41" t="s">
        <v>1543</v>
      </c>
      <c r="H249" s="41" t="s">
        <v>41</v>
      </c>
      <c r="I249" s="41" t="s">
        <v>1544</v>
      </c>
      <c r="J249" s="41" t="s">
        <v>42</v>
      </c>
      <c r="K249" s="41" t="s">
        <v>43</v>
      </c>
      <c r="L249" s="41" t="s">
        <v>1545</v>
      </c>
      <c r="M249" s="41" t="s">
        <v>441</v>
      </c>
      <c r="N249" s="42">
        <v>51</v>
      </c>
      <c r="O249" s="42">
        <v>21</v>
      </c>
      <c r="P249" s="42">
        <f t="shared" si="3"/>
        <v>30</v>
      </c>
      <c r="Q249" s="42">
        <v>1</v>
      </c>
      <c r="R249" s="42">
        <v>28</v>
      </c>
      <c r="S249" s="42">
        <v>148</v>
      </c>
      <c r="T249" s="42">
        <v>1</v>
      </c>
      <c r="U249" s="42">
        <v>4</v>
      </c>
      <c r="V249" s="42">
        <v>25</v>
      </c>
      <c r="W249" s="41" t="s">
        <v>441</v>
      </c>
      <c r="X249" s="41" t="s">
        <v>956</v>
      </c>
      <c r="Y249" s="41" t="s">
        <v>1546</v>
      </c>
      <c r="Z249" s="40">
        <v>13575276889</v>
      </c>
      <c r="AA249" s="40"/>
      <c r="AB249" s="47"/>
    </row>
    <row r="250" s="21" customFormat="1" ht="55" customHeight="1" spans="1:28">
      <c r="A250" s="39">
        <v>244</v>
      </c>
      <c r="B250" s="40" t="s">
        <v>50</v>
      </c>
      <c r="C250" s="40" t="s">
        <v>51</v>
      </c>
      <c r="D250" s="40" t="s">
        <v>52</v>
      </c>
      <c r="E250" s="41" t="s">
        <v>1353</v>
      </c>
      <c r="F250" s="41" t="s">
        <v>1542</v>
      </c>
      <c r="G250" s="41" t="s">
        <v>1547</v>
      </c>
      <c r="H250" s="41" t="s">
        <v>122</v>
      </c>
      <c r="I250" s="41" t="s">
        <v>1548</v>
      </c>
      <c r="J250" s="41" t="s">
        <v>42</v>
      </c>
      <c r="K250" s="41" t="s">
        <v>43</v>
      </c>
      <c r="L250" s="41" t="s">
        <v>1545</v>
      </c>
      <c r="M250" s="41" t="s">
        <v>1549</v>
      </c>
      <c r="N250" s="42">
        <v>31</v>
      </c>
      <c r="O250" s="42">
        <v>14</v>
      </c>
      <c r="P250" s="42">
        <f t="shared" si="3"/>
        <v>17</v>
      </c>
      <c r="Q250" s="42">
        <v>1</v>
      </c>
      <c r="R250" s="42">
        <v>25</v>
      </c>
      <c r="S250" s="42">
        <v>125</v>
      </c>
      <c r="T250" s="42">
        <v>1</v>
      </c>
      <c r="U250" s="42">
        <v>1</v>
      </c>
      <c r="V250" s="42">
        <v>4</v>
      </c>
      <c r="W250" s="41" t="s">
        <v>1550</v>
      </c>
      <c r="X250" s="41" t="s">
        <v>143</v>
      </c>
      <c r="Y250" s="41" t="s">
        <v>1546</v>
      </c>
      <c r="Z250" s="40">
        <v>13575276890</v>
      </c>
      <c r="AA250" s="40"/>
      <c r="AB250" s="47"/>
    </row>
    <row r="251" s="21" customFormat="1" ht="55" customHeight="1" spans="1:28">
      <c r="A251" s="39">
        <v>245</v>
      </c>
      <c r="B251" s="40" t="s">
        <v>35</v>
      </c>
      <c r="C251" s="40" t="s">
        <v>36</v>
      </c>
      <c r="D251" s="40" t="s">
        <v>207</v>
      </c>
      <c r="E251" s="41" t="s">
        <v>1353</v>
      </c>
      <c r="F251" s="41" t="s">
        <v>1542</v>
      </c>
      <c r="G251" s="41" t="s">
        <v>1551</v>
      </c>
      <c r="H251" s="41" t="s">
        <v>1247</v>
      </c>
      <c r="I251" s="41" t="s">
        <v>1552</v>
      </c>
      <c r="J251" s="41" t="s">
        <v>42</v>
      </c>
      <c r="K251" s="41" t="s">
        <v>43</v>
      </c>
      <c r="L251" s="41" t="s">
        <v>1545</v>
      </c>
      <c r="M251" s="41" t="s">
        <v>1553</v>
      </c>
      <c r="N251" s="42">
        <v>21</v>
      </c>
      <c r="O251" s="42">
        <v>14</v>
      </c>
      <c r="P251" s="42">
        <f t="shared" si="3"/>
        <v>7</v>
      </c>
      <c r="Q251" s="42">
        <v>1</v>
      </c>
      <c r="R251" s="42">
        <v>558</v>
      </c>
      <c r="S251" s="42">
        <v>2258</v>
      </c>
      <c r="T251" s="42">
        <v>1</v>
      </c>
      <c r="U251" s="42">
        <v>68</v>
      </c>
      <c r="V251" s="42">
        <v>229</v>
      </c>
      <c r="W251" s="41" t="s">
        <v>1553</v>
      </c>
      <c r="X251" s="41" t="s">
        <v>1554</v>
      </c>
      <c r="Y251" s="41" t="s">
        <v>1546</v>
      </c>
      <c r="Z251" s="40">
        <v>13575276891</v>
      </c>
      <c r="AA251" s="40"/>
      <c r="AB251" s="47"/>
    </row>
    <row r="252" s="21" customFormat="1" ht="55" customHeight="1" spans="1:28">
      <c r="A252" s="39">
        <v>246</v>
      </c>
      <c r="B252" s="40" t="s">
        <v>35</v>
      </c>
      <c r="C252" s="40" t="s">
        <v>36</v>
      </c>
      <c r="D252" s="40" t="s">
        <v>37</v>
      </c>
      <c r="E252" s="41" t="s">
        <v>1353</v>
      </c>
      <c r="F252" s="41" t="s">
        <v>1555</v>
      </c>
      <c r="G252" s="41" t="s">
        <v>1556</v>
      </c>
      <c r="H252" s="41" t="s">
        <v>41</v>
      </c>
      <c r="I252" s="41" t="s">
        <v>1557</v>
      </c>
      <c r="J252" s="41" t="s">
        <v>42</v>
      </c>
      <c r="K252" s="41" t="s">
        <v>43</v>
      </c>
      <c r="L252" s="41" t="s">
        <v>1558</v>
      </c>
      <c r="M252" s="41" t="s">
        <v>1559</v>
      </c>
      <c r="N252" s="42">
        <v>127</v>
      </c>
      <c r="O252" s="42">
        <v>49</v>
      </c>
      <c r="P252" s="42">
        <f t="shared" si="3"/>
        <v>78</v>
      </c>
      <c r="Q252" s="42">
        <v>1</v>
      </c>
      <c r="R252" s="42">
        <v>307</v>
      </c>
      <c r="S252" s="42">
        <v>1192</v>
      </c>
      <c r="T252" s="42">
        <v>1</v>
      </c>
      <c r="U252" s="42">
        <v>75</v>
      </c>
      <c r="V252" s="42">
        <v>231</v>
      </c>
      <c r="W252" s="41" t="s">
        <v>1560</v>
      </c>
      <c r="X252" s="41" t="s">
        <v>1561</v>
      </c>
      <c r="Y252" s="41" t="s">
        <v>1562</v>
      </c>
      <c r="Z252" s="40" t="s">
        <v>1563</v>
      </c>
      <c r="AA252" s="40"/>
      <c r="AB252" s="47"/>
    </row>
    <row r="253" s="21" customFormat="1" ht="55" customHeight="1" spans="1:28">
      <c r="A253" s="39">
        <v>247</v>
      </c>
      <c r="B253" s="40" t="s">
        <v>35</v>
      </c>
      <c r="C253" s="40" t="s">
        <v>36</v>
      </c>
      <c r="D253" s="40" t="s">
        <v>37</v>
      </c>
      <c r="E253" s="41" t="s">
        <v>1353</v>
      </c>
      <c r="F253" s="41" t="s">
        <v>1555</v>
      </c>
      <c r="G253" s="41" t="s">
        <v>1564</v>
      </c>
      <c r="H253" s="41" t="s">
        <v>41</v>
      </c>
      <c r="I253" s="41" t="s">
        <v>1565</v>
      </c>
      <c r="J253" s="41" t="s">
        <v>42</v>
      </c>
      <c r="K253" s="41" t="s">
        <v>43</v>
      </c>
      <c r="L253" s="41" t="s">
        <v>1558</v>
      </c>
      <c r="M253" s="41" t="s">
        <v>1566</v>
      </c>
      <c r="N253" s="42">
        <v>150</v>
      </c>
      <c r="O253" s="42">
        <v>59</v>
      </c>
      <c r="P253" s="42">
        <f t="shared" si="3"/>
        <v>91</v>
      </c>
      <c r="Q253" s="42">
        <v>1</v>
      </c>
      <c r="R253" s="42">
        <v>307</v>
      </c>
      <c r="S253" s="42">
        <v>1192</v>
      </c>
      <c r="T253" s="42">
        <v>1</v>
      </c>
      <c r="U253" s="42">
        <v>75</v>
      </c>
      <c r="V253" s="42">
        <v>231</v>
      </c>
      <c r="W253" s="41" t="s">
        <v>1567</v>
      </c>
      <c r="X253" s="41" t="s">
        <v>1561</v>
      </c>
      <c r="Y253" s="41" t="s">
        <v>1562</v>
      </c>
      <c r="Z253" s="40" t="s">
        <v>1563</v>
      </c>
      <c r="AA253" s="40"/>
      <c r="AB253" s="47"/>
    </row>
    <row r="254" s="21" customFormat="1" ht="55" customHeight="1" spans="1:28">
      <c r="A254" s="39">
        <v>248</v>
      </c>
      <c r="B254" s="40" t="s">
        <v>50</v>
      </c>
      <c r="C254" s="40" t="s">
        <v>195</v>
      </c>
      <c r="D254" s="40" t="s">
        <v>1387</v>
      </c>
      <c r="E254" s="41" t="s">
        <v>1353</v>
      </c>
      <c r="F254" s="41" t="s">
        <v>1555</v>
      </c>
      <c r="G254" s="41" t="s">
        <v>1568</v>
      </c>
      <c r="H254" s="41" t="s">
        <v>41</v>
      </c>
      <c r="I254" s="41" t="s">
        <v>1569</v>
      </c>
      <c r="J254" s="41" t="s">
        <v>42</v>
      </c>
      <c r="K254" s="41" t="s">
        <v>43</v>
      </c>
      <c r="L254" s="41" t="s">
        <v>1558</v>
      </c>
      <c r="M254" s="41" t="s">
        <v>1570</v>
      </c>
      <c r="N254" s="42">
        <v>41</v>
      </c>
      <c r="O254" s="42">
        <v>22</v>
      </c>
      <c r="P254" s="42">
        <f t="shared" si="3"/>
        <v>19</v>
      </c>
      <c r="Q254" s="42">
        <v>1</v>
      </c>
      <c r="R254" s="42">
        <v>307</v>
      </c>
      <c r="S254" s="42">
        <v>1192</v>
      </c>
      <c r="T254" s="42">
        <v>1</v>
      </c>
      <c r="U254" s="42">
        <v>75</v>
      </c>
      <c r="V254" s="42">
        <v>231</v>
      </c>
      <c r="W254" s="41" t="s">
        <v>1571</v>
      </c>
      <c r="X254" s="41" t="s">
        <v>1572</v>
      </c>
      <c r="Y254" s="41" t="s">
        <v>1562</v>
      </c>
      <c r="Z254" s="40" t="s">
        <v>1563</v>
      </c>
      <c r="AA254" s="40"/>
      <c r="AB254" s="47"/>
    </row>
    <row r="255" s="21" customFormat="1" ht="55" customHeight="1" spans="1:28">
      <c r="A255" s="39">
        <v>249</v>
      </c>
      <c r="B255" s="40" t="s">
        <v>50</v>
      </c>
      <c r="C255" s="40" t="s">
        <v>51</v>
      </c>
      <c r="D255" s="40" t="s">
        <v>52</v>
      </c>
      <c r="E255" s="41" t="s">
        <v>1353</v>
      </c>
      <c r="F255" s="41" t="s">
        <v>1573</v>
      </c>
      <c r="G255" s="41" t="s">
        <v>1574</v>
      </c>
      <c r="H255" s="41" t="s">
        <v>41</v>
      </c>
      <c r="I255" s="41" t="s">
        <v>1575</v>
      </c>
      <c r="J255" s="41" t="s">
        <v>42</v>
      </c>
      <c r="K255" s="41" t="s">
        <v>43</v>
      </c>
      <c r="L255" s="41" t="s">
        <v>1576</v>
      </c>
      <c r="M255" s="41" t="s">
        <v>1577</v>
      </c>
      <c r="N255" s="42">
        <v>185</v>
      </c>
      <c r="O255" s="42">
        <v>112</v>
      </c>
      <c r="P255" s="42">
        <f t="shared" si="3"/>
        <v>73</v>
      </c>
      <c r="Q255" s="42">
        <v>1</v>
      </c>
      <c r="R255" s="42">
        <v>150</v>
      </c>
      <c r="S255" s="42">
        <v>710</v>
      </c>
      <c r="T255" s="42">
        <v>0</v>
      </c>
      <c r="U255" s="42">
        <v>7</v>
      </c>
      <c r="V255" s="42">
        <v>18</v>
      </c>
      <c r="W255" s="41" t="s">
        <v>1578</v>
      </c>
      <c r="X255" s="41" t="s">
        <v>1579</v>
      </c>
      <c r="Y255" s="41" t="s">
        <v>1580</v>
      </c>
      <c r="Z255" s="40" t="s">
        <v>1581</v>
      </c>
      <c r="AA255" s="40"/>
      <c r="AB255" s="47"/>
    </row>
    <row r="256" s="21" customFormat="1" ht="55" customHeight="1" spans="1:28">
      <c r="A256" s="39">
        <v>250</v>
      </c>
      <c r="B256" s="40" t="s">
        <v>35</v>
      </c>
      <c r="C256" s="40" t="s">
        <v>36</v>
      </c>
      <c r="D256" s="40" t="s">
        <v>37</v>
      </c>
      <c r="E256" s="41" t="s">
        <v>1353</v>
      </c>
      <c r="F256" s="41" t="s">
        <v>1582</v>
      </c>
      <c r="G256" s="41" t="s">
        <v>1583</v>
      </c>
      <c r="H256" s="41" t="s">
        <v>41</v>
      </c>
      <c r="I256" s="41" t="s">
        <v>1584</v>
      </c>
      <c r="J256" s="41" t="s">
        <v>42</v>
      </c>
      <c r="K256" s="41" t="s">
        <v>43</v>
      </c>
      <c r="L256" s="41" t="s">
        <v>1585</v>
      </c>
      <c r="M256" s="41" t="s">
        <v>1586</v>
      </c>
      <c r="N256" s="42">
        <v>57</v>
      </c>
      <c r="O256" s="42">
        <v>14</v>
      </c>
      <c r="P256" s="42">
        <f t="shared" si="3"/>
        <v>43</v>
      </c>
      <c r="Q256" s="42">
        <v>1</v>
      </c>
      <c r="R256" s="42">
        <v>28</v>
      </c>
      <c r="S256" s="42">
        <v>132</v>
      </c>
      <c r="T256" s="42">
        <v>0</v>
      </c>
      <c r="U256" s="42">
        <v>3</v>
      </c>
      <c r="V256" s="42">
        <v>10</v>
      </c>
      <c r="W256" s="41" t="s">
        <v>1381</v>
      </c>
      <c r="X256" s="41" t="s">
        <v>1587</v>
      </c>
      <c r="Y256" s="41" t="s">
        <v>1588</v>
      </c>
      <c r="Z256" s="40" t="s">
        <v>1589</v>
      </c>
      <c r="AA256" s="40"/>
      <c r="AB256" s="47"/>
    </row>
    <row r="257" s="21" customFormat="1" ht="55" customHeight="1" spans="1:28">
      <c r="A257" s="39">
        <v>251</v>
      </c>
      <c r="B257" s="40" t="s">
        <v>35</v>
      </c>
      <c r="C257" s="40" t="s">
        <v>36</v>
      </c>
      <c r="D257" s="40" t="s">
        <v>37</v>
      </c>
      <c r="E257" s="41" t="s">
        <v>1353</v>
      </c>
      <c r="F257" s="41" t="s">
        <v>1590</v>
      </c>
      <c r="G257" s="41" t="s">
        <v>1591</v>
      </c>
      <c r="H257" s="41" t="s">
        <v>41</v>
      </c>
      <c r="I257" s="41" t="s">
        <v>1592</v>
      </c>
      <c r="J257" s="41" t="s">
        <v>42</v>
      </c>
      <c r="K257" s="41" t="s">
        <v>43</v>
      </c>
      <c r="L257" s="41" t="s">
        <v>1593</v>
      </c>
      <c r="M257" s="41" t="s">
        <v>954</v>
      </c>
      <c r="N257" s="42">
        <v>51</v>
      </c>
      <c r="O257" s="42">
        <v>21</v>
      </c>
      <c r="P257" s="42">
        <f t="shared" si="3"/>
        <v>30</v>
      </c>
      <c r="Q257" s="42">
        <v>1</v>
      </c>
      <c r="R257" s="42">
        <v>53</v>
      </c>
      <c r="S257" s="42">
        <v>210</v>
      </c>
      <c r="T257" s="42">
        <v>0</v>
      </c>
      <c r="U257" s="42">
        <v>3</v>
      </c>
      <c r="V257" s="42">
        <v>14</v>
      </c>
      <c r="W257" s="41" t="s">
        <v>955</v>
      </c>
      <c r="X257" s="41" t="s">
        <v>1594</v>
      </c>
      <c r="Y257" s="41" t="s">
        <v>1595</v>
      </c>
      <c r="Z257" s="40" t="s">
        <v>1596</v>
      </c>
      <c r="AA257" s="40"/>
      <c r="AB257" s="47"/>
    </row>
    <row r="258" s="21" customFormat="1" ht="55" customHeight="1" spans="1:28">
      <c r="A258" s="39">
        <v>252</v>
      </c>
      <c r="B258" s="40" t="s">
        <v>50</v>
      </c>
      <c r="C258" s="40" t="s">
        <v>51</v>
      </c>
      <c r="D258" s="40" t="s">
        <v>52</v>
      </c>
      <c r="E258" s="41" t="s">
        <v>1353</v>
      </c>
      <c r="F258" s="41" t="s">
        <v>1590</v>
      </c>
      <c r="G258" s="41" t="s">
        <v>1597</v>
      </c>
      <c r="H258" s="41" t="s">
        <v>122</v>
      </c>
      <c r="I258" s="41" t="s">
        <v>1598</v>
      </c>
      <c r="J258" s="41" t="s">
        <v>42</v>
      </c>
      <c r="K258" s="41" t="s">
        <v>43</v>
      </c>
      <c r="L258" s="41" t="s">
        <v>1593</v>
      </c>
      <c r="M258" s="41" t="s">
        <v>1599</v>
      </c>
      <c r="N258" s="42">
        <v>51</v>
      </c>
      <c r="O258" s="42">
        <v>28</v>
      </c>
      <c r="P258" s="42">
        <f t="shared" si="3"/>
        <v>23</v>
      </c>
      <c r="Q258" s="42">
        <v>1</v>
      </c>
      <c r="R258" s="42">
        <v>100</v>
      </c>
      <c r="S258" s="42">
        <v>380</v>
      </c>
      <c r="T258" s="42">
        <v>0</v>
      </c>
      <c r="U258" s="42">
        <v>7</v>
      </c>
      <c r="V258" s="42">
        <v>24</v>
      </c>
      <c r="W258" s="41" t="s">
        <v>1600</v>
      </c>
      <c r="X258" s="41" t="s">
        <v>1601</v>
      </c>
      <c r="Y258" s="41" t="s">
        <v>1595</v>
      </c>
      <c r="Z258" s="40" t="s">
        <v>1596</v>
      </c>
      <c r="AA258" s="40"/>
      <c r="AB258" s="47"/>
    </row>
    <row r="259" s="21" customFormat="1" ht="55" customHeight="1" spans="1:28">
      <c r="A259" s="39">
        <v>253</v>
      </c>
      <c r="B259" s="40" t="s">
        <v>50</v>
      </c>
      <c r="C259" s="40" t="s">
        <v>195</v>
      </c>
      <c r="D259" s="40" t="s">
        <v>1387</v>
      </c>
      <c r="E259" s="41" t="s">
        <v>1353</v>
      </c>
      <c r="F259" s="41" t="s">
        <v>1590</v>
      </c>
      <c r="G259" s="41" t="s">
        <v>1602</v>
      </c>
      <c r="H259" s="41" t="s">
        <v>122</v>
      </c>
      <c r="I259" s="41" t="s">
        <v>1603</v>
      </c>
      <c r="J259" s="41" t="s">
        <v>42</v>
      </c>
      <c r="K259" s="41" t="s">
        <v>43</v>
      </c>
      <c r="L259" s="41" t="s">
        <v>1593</v>
      </c>
      <c r="M259" s="41" t="s">
        <v>1604</v>
      </c>
      <c r="N259" s="42">
        <v>185</v>
      </c>
      <c r="O259" s="42">
        <v>98</v>
      </c>
      <c r="P259" s="42">
        <f t="shared" si="3"/>
        <v>87</v>
      </c>
      <c r="Q259" s="42">
        <v>1</v>
      </c>
      <c r="R259" s="42">
        <v>685</v>
      </c>
      <c r="S259" s="42">
        <v>3100</v>
      </c>
      <c r="T259" s="42">
        <v>0</v>
      </c>
      <c r="U259" s="42">
        <v>46</v>
      </c>
      <c r="V259" s="42">
        <v>167</v>
      </c>
      <c r="W259" s="41" t="s">
        <v>1605</v>
      </c>
      <c r="X259" s="41" t="s">
        <v>1606</v>
      </c>
      <c r="Y259" s="41" t="s">
        <v>1595</v>
      </c>
      <c r="Z259" s="40" t="s">
        <v>1596</v>
      </c>
      <c r="AA259" s="40"/>
      <c r="AB259" s="47"/>
    </row>
    <row r="260" s="21" customFormat="1" ht="55" customHeight="1" spans="1:28">
      <c r="A260" s="39">
        <v>254</v>
      </c>
      <c r="B260" s="40" t="s">
        <v>1607</v>
      </c>
      <c r="C260" s="40" t="s">
        <v>1607</v>
      </c>
      <c r="D260" s="40" t="s">
        <v>1608</v>
      </c>
      <c r="E260" s="41" t="s">
        <v>1353</v>
      </c>
      <c r="F260" s="41" t="s">
        <v>1590</v>
      </c>
      <c r="G260" s="41" t="s">
        <v>1609</v>
      </c>
      <c r="H260" s="41" t="s">
        <v>122</v>
      </c>
      <c r="I260" s="41" t="s">
        <v>1610</v>
      </c>
      <c r="J260" s="41" t="s">
        <v>42</v>
      </c>
      <c r="K260" s="41" t="s">
        <v>43</v>
      </c>
      <c r="L260" s="41" t="s">
        <v>1593</v>
      </c>
      <c r="M260" s="41" t="s">
        <v>1611</v>
      </c>
      <c r="N260" s="42">
        <v>94</v>
      </c>
      <c r="O260" s="42">
        <v>42</v>
      </c>
      <c r="P260" s="42">
        <f t="shared" si="3"/>
        <v>52</v>
      </c>
      <c r="Q260" s="42">
        <v>1</v>
      </c>
      <c r="R260" s="42">
        <v>89</v>
      </c>
      <c r="S260" s="42">
        <v>280</v>
      </c>
      <c r="T260" s="42">
        <v>0</v>
      </c>
      <c r="U260" s="42">
        <v>89</v>
      </c>
      <c r="V260" s="42">
        <v>280</v>
      </c>
      <c r="W260" s="41" t="s">
        <v>1612</v>
      </c>
      <c r="X260" s="41" t="s">
        <v>1613</v>
      </c>
      <c r="Y260" s="41" t="s">
        <v>1595</v>
      </c>
      <c r="Z260" s="40" t="s">
        <v>1596</v>
      </c>
      <c r="AA260" s="40"/>
      <c r="AB260" s="47"/>
    </row>
    <row r="261" s="21" customFormat="1" ht="55" customHeight="1" spans="1:28">
      <c r="A261" s="39">
        <v>255</v>
      </c>
      <c r="B261" s="40" t="s">
        <v>50</v>
      </c>
      <c r="C261" s="40" t="s">
        <v>51</v>
      </c>
      <c r="D261" s="40" t="s">
        <v>52</v>
      </c>
      <c r="E261" s="41" t="s">
        <v>1353</v>
      </c>
      <c r="F261" s="41" t="s">
        <v>1614</v>
      </c>
      <c r="G261" s="41" t="s">
        <v>1615</v>
      </c>
      <c r="H261" s="41" t="s">
        <v>122</v>
      </c>
      <c r="I261" s="41" t="s">
        <v>1616</v>
      </c>
      <c r="J261" s="41" t="s">
        <v>42</v>
      </c>
      <c r="K261" s="41" t="s">
        <v>43</v>
      </c>
      <c r="L261" s="41" t="s">
        <v>1617</v>
      </c>
      <c r="M261" s="41" t="s">
        <v>1618</v>
      </c>
      <c r="N261" s="42">
        <v>246</v>
      </c>
      <c r="O261" s="42">
        <v>140</v>
      </c>
      <c r="P261" s="42">
        <f t="shared" si="3"/>
        <v>106</v>
      </c>
      <c r="Q261" s="42">
        <v>1</v>
      </c>
      <c r="R261" s="42">
        <v>187</v>
      </c>
      <c r="S261" s="42">
        <v>672</v>
      </c>
      <c r="T261" s="42">
        <v>0</v>
      </c>
      <c r="U261" s="42">
        <v>9</v>
      </c>
      <c r="V261" s="42">
        <v>30</v>
      </c>
      <c r="W261" s="41" t="s">
        <v>1619</v>
      </c>
      <c r="X261" s="41" t="s">
        <v>1620</v>
      </c>
      <c r="Y261" s="41" t="s">
        <v>1621</v>
      </c>
      <c r="Z261" s="40">
        <v>13575147311</v>
      </c>
      <c r="AA261" s="40"/>
      <c r="AB261" s="47"/>
    </row>
    <row r="262" s="21" customFormat="1" ht="55" customHeight="1" spans="1:28">
      <c r="A262" s="39">
        <v>256</v>
      </c>
      <c r="B262" s="40" t="s">
        <v>50</v>
      </c>
      <c r="C262" s="40" t="s">
        <v>51</v>
      </c>
      <c r="D262" s="40" t="s">
        <v>52</v>
      </c>
      <c r="E262" s="41" t="s">
        <v>1353</v>
      </c>
      <c r="F262" s="41" t="s">
        <v>1614</v>
      </c>
      <c r="G262" s="41" t="s">
        <v>1622</v>
      </c>
      <c r="H262" s="41" t="s">
        <v>122</v>
      </c>
      <c r="I262" s="41" t="s">
        <v>1623</v>
      </c>
      <c r="J262" s="41" t="s">
        <v>42</v>
      </c>
      <c r="K262" s="41" t="s">
        <v>43</v>
      </c>
      <c r="L262" s="41" t="s">
        <v>1617</v>
      </c>
      <c r="M262" s="41" t="s">
        <v>1624</v>
      </c>
      <c r="N262" s="42">
        <v>62</v>
      </c>
      <c r="O262" s="42">
        <v>21</v>
      </c>
      <c r="P262" s="42">
        <f t="shared" si="3"/>
        <v>41</v>
      </c>
      <c r="Q262" s="42">
        <v>1</v>
      </c>
      <c r="R262" s="42">
        <v>102</v>
      </c>
      <c r="S262" s="42">
        <v>350</v>
      </c>
      <c r="T262" s="42">
        <v>0</v>
      </c>
      <c r="U262" s="42">
        <v>6</v>
      </c>
      <c r="V262" s="42">
        <v>17</v>
      </c>
      <c r="W262" s="41" t="s">
        <v>1619</v>
      </c>
      <c r="X262" s="41" t="s">
        <v>1625</v>
      </c>
      <c r="Y262" s="41" t="s">
        <v>1621</v>
      </c>
      <c r="Z262" s="40">
        <v>13575147311</v>
      </c>
      <c r="AA262" s="40"/>
      <c r="AB262" s="47"/>
    </row>
    <row r="263" s="21" customFormat="1" ht="55" customHeight="1" spans="1:28">
      <c r="A263" s="39">
        <v>257</v>
      </c>
      <c r="B263" s="40" t="s">
        <v>50</v>
      </c>
      <c r="C263" s="40" t="s">
        <v>195</v>
      </c>
      <c r="D263" s="40" t="s">
        <v>1387</v>
      </c>
      <c r="E263" s="41" t="s">
        <v>1353</v>
      </c>
      <c r="F263" s="41" t="s">
        <v>1626</v>
      </c>
      <c r="G263" s="41" t="s">
        <v>1627</v>
      </c>
      <c r="H263" s="41" t="s">
        <v>41</v>
      </c>
      <c r="I263" s="41" t="s">
        <v>1628</v>
      </c>
      <c r="J263" s="41" t="s">
        <v>42</v>
      </c>
      <c r="K263" s="41" t="s">
        <v>43</v>
      </c>
      <c r="L263" s="41" t="s">
        <v>1629</v>
      </c>
      <c r="M263" s="41" t="s">
        <v>1630</v>
      </c>
      <c r="N263" s="42">
        <v>21</v>
      </c>
      <c r="O263" s="42">
        <v>14</v>
      </c>
      <c r="P263" s="42">
        <f t="shared" si="3"/>
        <v>7</v>
      </c>
      <c r="Q263" s="42">
        <v>1</v>
      </c>
      <c r="R263" s="42">
        <v>74</v>
      </c>
      <c r="S263" s="42">
        <v>312</v>
      </c>
      <c r="T263" s="42">
        <v>0</v>
      </c>
      <c r="U263" s="42">
        <v>47</v>
      </c>
      <c r="V263" s="42">
        <v>134</v>
      </c>
      <c r="W263" s="41" t="s">
        <v>1631</v>
      </c>
      <c r="X263" s="41" t="s">
        <v>1632</v>
      </c>
      <c r="Y263" s="41" t="s">
        <v>1633</v>
      </c>
      <c r="Z263" s="40">
        <v>18773421489</v>
      </c>
      <c r="AA263" s="40"/>
      <c r="AB263" s="47"/>
    </row>
    <row r="264" s="21" customFormat="1" ht="55" customHeight="1" spans="1:28">
      <c r="A264" s="39">
        <v>258</v>
      </c>
      <c r="B264" s="40" t="s">
        <v>50</v>
      </c>
      <c r="C264" s="40" t="s">
        <v>51</v>
      </c>
      <c r="D264" s="40" t="s">
        <v>52</v>
      </c>
      <c r="E264" s="41" t="s">
        <v>1353</v>
      </c>
      <c r="F264" s="41" t="s">
        <v>1626</v>
      </c>
      <c r="G264" s="41" t="s">
        <v>1634</v>
      </c>
      <c r="H264" s="41" t="s">
        <v>122</v>
      </c>
      <c r="I264" s="41" t="s">
        <v>1635</v>
      </c>
      <c r="J264" s="41" t="s">
        <v>42</v>
      </c>
      <c r="K264" s="41" t="s">
        <v>43</v>
      </c>
      <c r="L264" s="41" t="s">
        <v>1629</v>
      </c>
      <c r="M264" s="41" t="s">
        <v>1636</v>
      </c>
      <c r="N264" s="42">
        <v>25</v>
      </c>
      <c r="O264" s="42">
        <v>14</v>
      </c>
      <c r="P264" s="42">
        <f t="shared" ref="P264:P327" si="4">N264-O264</f>
        <v>11</v>
      </c>
      <c r="Q264" s="42">
        <v>1</v>
      </c>
      <c r="R264" s="42">
        <v>102</v>
      </c>
      <c r="S264" s="42">
        <v>350</v>
      </c>
      <c r="T264" s="42">
        <v>0</v>
      </c>
      <c r="U264" s="42">
        <v>6</v>
      </c>
      <c r="V264" s="42">
        <v>17</v>
      </c>
      <c r="W264" s="41" t="s">
        <v>1619</v>
      </c>
      <c r="X264" s="41" t="s">
        <v>1625</v>
      </c>
      <c r="Y264" s="41" t="s">
        <v>1633</v>
      </c>
      <c r="Z264" s="40" t="s">
        <v>1637</v>
      </c>
      <c r="AA264" s="40"/>
      <c r="AB264" s="47"/>
    </row>
    <row r="265" s="21" customFormat="1" ht="55" customHeight="1" spans="1:28">
      <c r="A265" s="39">
        <v>259</v>
      </c>
      <c r="B265" s="40" t="s">
        <v>35</v>
      </c>
      <c r="C265" s="40" t="s">
        <v>36</v>
      </c>
      <c r="D265" s="40" t="s">
        <v>37</v>
      </c>
      <c r="E265" s="41" t="s">
        <v>1638</v>
      </c>
      <c r="F265" s="41" t="s">
        <v>1639</v>
      </c>
      <c r="G265" s="41" t="s">
        <v>1640</v>
      </c>
      <c r="H265" s="41" t="s">
        <v>41</v>
      </c>
      <c r="I265" s="41" t="s">
        <v>1641</v>
      </c>
      <c r="J265" s="41" t="s">
        <v>42</v>
      </c>
      <c r="K265" s="41" t="s">
        <v>43</v>
      </c>
      <c r="L265" s="41" t="s">
        <v>1642</v>
      </c>
      <c r="M265" s="41" t="s">
        <v>1065</v>
      </c>
      <c r="N265" s="42">
        <v>123</v>
      </c>
      <c r="O265" s="42">
        <v>56</v>
      </c>
      <c r="P265" s="42">
        <f t="shared" si="4"/>
        <v>67</v>
      </c>
      <c r="Q265" s="42">
        <v>1</v>
      </c>
      <c r="R265" s="42">
        <v>50</v>
      </c>
      <c r="S265" s="42">
        <v>215</v>
      </c>
      <c r="T265" s="42">
        <v>0</v>
      </c>
      <c r="U265" s="42">
        <v>8</v>
      </c>
      <c r="V265" s="42">
        <v>34</v>
      </c>
      <c r="W265" s="41" t="s">
        <v>1643</v>
      </c>
      <c r="X265" s="41" t="s">
        <v>1644</v>
      </c>
      <c r="Y265" s="41" t="s">
        <v>1645</v>
      </c>
      <c r="Z265" s="40">
        <v>15073426578</v>
      </c>
      <c r="AA265" s="40"/>
      <c r="AB265" s="47"/>
    </row>
    <row r="266" s="21" customFormat="1" ht="55" customHeight="1" spans="1:28">
      <c r="A266" s="39">
        <v>260</v>
      </c>
      <c r="B266" s="40" t="s">
        <v>35</v>
      </c>
      <c r="C266" s="40" t="s">
        <v>36</v>
      </c>
      <c r="D266" s="40" t="s">
        <v>37</v>
      </c>
      <c r="E266" s="41" t="s">
        <v>1638</v>
      </c>
      <c r="F266" s="41" t="s">
        <v>1639</v>
      </c>
      <c r="G266" s="41" t="s">
        <v>1646</v>
      </c>
      <c r="H266" s="41" t="s">
        <v>41</v>
      </c>
      <c r="I266" s="41" t="s">
        <v>1647</v>
      </c>
      <c r="J266" s="41" t="s">
        <v>42</v>
      </c>
      <c r="K266" s="41" t="s">
        <v>43</v>
      </c>
      <c r="L266" s="41" t="s">
        <v>1642</v>
      </c>
      <c r="M266" s="41" t="s">
        <v>441</v>
      </c>
      <c r="N266" s="42">
        <v>41</v>
      </c>
      <c r="O266" s="42">
        <v>28</v>
      </c>
      <c r="P266" s="42">
        <f t="shared" si="4"/>
        <v>13</v>
      </c>
      <c r="Q266" s="42">
        <v>1</v>
      </c>
      <c r="R266" s="42">
        <v>50</v>
      </c>
      <c r="S266" s="42">
        <v>226</v>
      </c>
      <c r="T266" s="42">
        <v>1</v>
      </c>
      <c r="U266" s="42">
        <v>7</v>
      </c>
      <c r="V266" s="42">
        <v>30</v>
      </c>
      <c r="W266" s="41" t="s">
        <v>442</v>
      </c>
      <c r="X266" s="41" t="s">
        <v>1648</v>
      </c>
      <c r="Y266" s="41" t="s">
        <v>1645</v>
      </c>
      <c r="Z266" s="40">
        <v>15073426578</v>
      </c>
      <c r="AA266" s="40"/>
      <c r="AB266" s="47"/>
    </row>
    <row r="267" s="21" customFormat="1" ht="55" customHeight="1" spans="1:28">
      <c r="A267" s="39">
        <v>261</v>
      </c>
      <c r="B267" s="40" t="s">
        <v>35</v>
      </c>
      <c r="C267" s="40" t="s">
        <v>36</v>
      </c>
      <c r="D267" s="40" t="s">
        <v>37</v>
      </c>
      <c r="E267" s="41" t="s">
        <v>1638</v>
      </c>
      <c r="F267" s="41" t="s">
        <v>1649</v>
      </c>
      <c r="G267" s="41" t="s">
        <v>1650</v>
      </c>
      <c r="H267" s="41" t="s">
        <v>41</v>
      </c>
      <c r="I267" s="41" t="s">
        <v>1651</v>
      </c>
      <c r="J267" s="41" t="s">
        <v>42</v>
      </c>
      <c r="K267" s="41" t="s">
        <v>43</v>
      </c>
      <c r="L267" s="41" t="s">
        <v>1652</v>
      </c>
      <c r="M267" s="41" t="s">
        <v>1653</v>
      </c>
      <c r="N267" s="42">
        <v>226</v>
      </c>
      <c r="O267" s="42">
        <v>70</v>
      </c>
      <c r="P267" s="42">
        <f t="shared" si="4"/>
        <v>156</v>
      </c>
      <c r="Q267" s="42">
        <v>1</v>
      </c>
      <c r="R267" s="42">
        <v>410</v>
      </c>
      <c r="S267" s="42">
        <v>1410</v>
      </c>
      <c r="T267" s="42">
        <v>1</v>
      </c>
      <c r="U267" s="42">
        <v>49</v>
      </c>
      <c r="V267" s="42">
        <v>199</v>
      </c>
      <c r="W267" s="41" t="s">
        <v>1654</v>
      </c>
      <c r="X267" s="41" t="s">
        <v>1655</v>
      </c>
      <c r="Y267" s="41" t="s">
        <v>1656</v>
      </c>
      <c r="Z267" s="40">
        <v>18674734888</v>
      </c>
      <c r="AA267" s="40"/>
      <c r="AB267" s="47"/>
    </row>
    <row r="268" s="21" customFormat="1" ht="55" customHeight="1" spans="1:28">
      <c r="A268" s="39">
        <v>262</v>
      </c>
      <c r="B268" s="40" t="s">
        <v>35</v>
      </c>
      <c r="C268" s="40" t="s">
        <v>36</v>
      </c>
      <c r="D268" s="40" t="s">
        <v>555</v>
      </c>
      <c r="E268" s="41" t="s">
        <v>1638</v>
      </c>
      <c r="F268" s="41" t="s">
        <v>1649</v>
      </c>
      <c r="G268" s="41" t="s">
        <v>1657</v>
      </c>
      <c r="H268" s="41" t="s">
        <v>41</v>
      </c>
      <c r="I268" s="41" t="s">
        <v>1658</v>
      </c>
      <c r="J268" s="41" t="s">
        <v>42</v>
      </c>
      <c r="K268" s="41" t="s">
        <v>43</v>
      </c>
      <c r="L268" s="41" t="s">
        <v>1652</v>
      </c>
      <c r="M268" s="41" t="s">
        <v>1659</v>
      </c>
      <c r="N268" s="42">
        <v>615</v>
      </c>
      <c r="O268" s="42">
        <v>168</v>
      </c>
      <c r="P268" s="42">
        <f t="shared" si="4"/>
        <v>447</v>
      </c>
      <c r="Q268" s="42">
        <v>1</v>
      </c>
      <c r="R268" s="42">
        <v>410</v>
      </c>
      <c r="S268" s="42">
        <v>1410</v>
      </c>
      <c r="T268" s="42">
        <v>1</v>
      </c>
      <c r="U268" s="42">
        <v>49</v>
      </c>
      <c r="V268" s="42">
        <v>199</v>
      </c>
      <c r="W268" s="41" t="s">
        <v>1660</v>
      </c>
      <c r="X268" s="41" t="s">
        <v>1661</v>
      </c>
      <c r="Y268" s="41" t="s">
        <v>1656</v>
      </c>
      <c r="Z268" s="40">
        <v>18674734888</v>
      </c>
      <c r="AA268" s="40"/>
      <c r="AB268" s="47"/>
    </row>
    <row r="269" s="21" customFormat="1" ht="55" customHeight="1" spans="1:28">
      <c r="A269" s="39">
        <v>263</v>
      </c>
      <c r="B269" s="40" t="s">
        <v>35</v>
      </c>
      <c r="C269" s="40" t="s">
        <v>36</v>
      </c>
      <c r="D269" s="40" t="s">
        <v>37</v>
      </c>
      <c r="E269" s="41" t="s">
        <v>1638</v>
      </c>
      <c r="F269" s="41" t="s">
        <v>1662</v>
      </c>
      <c r="G269" s="41" t="s">
        <v>1663</v>
      </c>
      <c r="H269" s="41" t="s">
        <v>41</v>
      </c>
      <c r="I269" s="41" t="s">
        <v>1664</v>
      </c>
      <c r="J269" s="41" t="s">
        <v>42</v>
      </c>
      <c r="K269" s="41" t="s">
        <v>43</v>
      </c>
      <c r="L269" s="41" t="s">
        <v>1665</v>
      </c>
      <c r="M269" s="41" t="s">
        <v>1666</v>
      </c>
      <c r="N269" s="42">
        <v>62</v>
      </c>
      <c r="O269" s="42">
        <v>35</v>
      </c>
      <c r="P269" s="42">
        <f t="shared" si="4"/>
        <v>27</v>
      </c>
      <c r="Q269" s="42">
        <v>1</v>
      </c>
      <c r="R269" s="42">
        <v>45</v>
      </c>
      <c r="S269" s="42">
        <v>186</v>
      </c>
      <c r="T269" s="42">
        <v>1</v>
      </c>
      <c r="U269" s="42">
        <v>5</v>
      </c>
      <c r="V269" s="42">
        <v>24</v>
      </c>
      <c r="W269" s="41" t="s">
        <v>1667</v>
      </c>
      <c r="X269" s="41" t="s">
        <v>1668</v>
      </c>
      <c r="Y269" s="41" t="s">
        <v>1669</v>
      </c>
      <c r="Z269" s="40" t="s">
        <v>1670</v>
      </c>
      <c r="AA269" s="40"/>
      <c r="AB269" s="47"/>
    </row>
    <row r="270" s="21" customFormat="1" ht="55" customHeight="1" spans="1:28">
      <c r="A270" s="39">
        <v>264</v>
      </c>
      <c r="B270" s="40" t="s">
        <v>35</v>
      </c>
      <c r="C270" s="40" t="s">
        <v>36</v>
      </c>
      <c r="D270" s="40" t="s">
        <v>37</v>
      </c>
      <c r="E270" s="41" t="s">
        <v>1638</v>
      </c>
      <c r="F270" s="41" t="s">
        <v>1662</v>
      </c>
      <c r="G270" s="41" t="s">
        <v>1671</v>
      </c>
      <c r="H270" s="41" t="s">
        <v>41</v>
      </c>
      <c r="I270" s="41" t="s">
        <v>1672</v>
      </c>
      <c r="J270" s="41" t="s">
        <v>42</v>
      </c>
      <c r="K270" s="41" t="s">
        <v>43</v>
      </c>
      <c r="L270" s="41" t="s">
        <v>1665</v>
      </c>
      <c r="M270" s="41" t="s">
        <v>1666</v>
      </c>
      <c r="N270" s="42">
        <v>62</v>
      </c>
      <c r="O270" s="42">
        <v>35</v>
      </c>
      <c r="P270" s="42">
        <f t="shared" si="4"/>
        <v>27</v>
      </c>
      <c r="Q270" s="42">
        <v>1</v>
      </c>
      <c r="R270" s="42">
        <v>45</v>
      </c>
      <c r="S270" s="42">
        <v>182</v>
      </c>
      <c r="T270" s="42">
        <v>1</v>
      </c>
      <c r="U270" s="42">
        <v>6</v>
      </c>
      <c r="V270" s="42">
        <v>25</v>
      </c>
      <c r="W270" s="41" t="s">
        <v>1667</v>
      </c>
      <c r="X270" s="41" t="s">
        <v>1668</v>
      </c>
      <c r="Y270" s="41" t="s">
        <v>1669</v>
      </c>
      <c r="Z270" s="40" t="s">
        <v>1670</v>
      </c>
      <c r="AA270" s="40"/>
      <c r="AB270" s="47"/>
    </row>
    <row r="271" s="21" customFormat="1" ht="55" customHeight="1" spans="1:28">
      <c r="A271" s="39">
        <v>265</v>
      </c>
      <c r="B271" s="40" t="s">
        <v>35</v>
      </c>
      <c r="C271" s="40" t="s">
        <v>36</v>
      </c>
      <c r="D271" s="40" t="s">
        <v>207</v>
      </c>
      <c r="E271" s="41" t="s">
        <v>1638</v>
      </c>
      <c r="F271" s="41" t="s">
        <v>1673</v>
      </c>
      <c r="G271" s="41" t="s">
        <v>1674</v>
      </c>
      <c r="H271" s="41" t="s">
        <v>1247</v>
      </c>
      <c r="I271" s="41" t="s">
        <v>1675</v>
      </c>
      <c r="J271" s="41" t="s">
        <v>42</v>
      </c>
      <c r="K271" s="41" t="s">
        <v>43</v>
      </c>
      <c r="L271" s="41" t="s">
        <v>1676</v>
      </c>
      <c r="M271" s="41" t="s">
        <v>1677</v>
      </c>
      <c r="N271" s="42">
        <v>205</v>
      </c>
      <c r="O271" s="42">
        <v>70</v>
      </c>
      <c r="P271" s="42">
        <f t="shared" si="4"/>
        <v>135</v>
      </c>
      <c r="Q271" s="42">
        <v>1</v>
      </c>
      <c r="R271" s="42">
        <v>420</v>
      </c>
      <c r="S271" s="42">
        <v>1568</v>
      </c>
      <c r="T271" s="42">
        <v>1</v>
      </c>
      <c r="U271" s="42">
        <v>53</v>
      </c>
      <c r="V271" s="42">
        <v>172</v>
      </c>
      <c r="W271" s="41" t="s">
        <v>1678</v>
      </c>
      <c r="X271" s="41" t="s">
        <v>1679</v>
      </c>
      <c r="Y271" s="41" t="s">
        <v>1680</v>
      </c>
      <c r="Z271" s="40">
        <v>14786452178</v>
      </c>
      <c r="AA271" s="40"/>
      <c r="AB271" s="47"/>
    </row>
    <row r="272" s="21" customFormat="1" ht="55" customHeight="1" spans="1:28">
      <c r="A272" s="39">
        <v>266</v>
      </c>
      <c r="B272" s="40" t="s">
        <v>35</v>
      </c>
      <c r="C272" s="40" t="s">
        <v>36</v>
      </c>
      <c r="D272" s="40" t="s">
        <v>555</v>
      </c>
      <c r="E272" s="41" t="s">
        <v>1638</v>
      </c>
      <c r="F272" s="41" t="s">
        <v>1673</v>
      </c>
      <c r="G272" s="41" t="s">
        <v>1681</v>
      </c>
      <c r="H272" s="41" t="s">
        <v>41</v>
      </c>
      <c r="I272" s="41" t="s">
        <v>1682</v>
      </c>
      <c r="J272" s="41" t="s">
        <v>42</v>
      </c>
      <c r="K272" s="41" t="s">
        <v>43</v>
      </c>
      <c r="L272" s="41" t="s">
        <v>1676</v>
      </c>
      <c r="M272" s="41" t="s">
        <v>1683</v>
      </c>
      <c r="N272" s="42">
        <v>615</v>
      </c>
      <c r="O272" s="42">
        <v>168</v>
      </c>
      <c r="P272" s="42">
        <f t="shared" si="4"/>
        <v>447</v>
      </c>
      <c r="Q272" s="42">
        <v>1</v>
      </c>
      <c r="R272" s="42">
        <v>420</v>
      </c>
      <c r="S272" s="42">
        <v>1568</v>
      </c>
      <c r="T272" s="42">
        <v>1</v>
      </c>
      <c r="U272" s="42">
        <v>53</v>
      </c>
      <c r="V272" s="42">
        <v>172</v>
      </c>
      <c r="W272" s="41" t="s">
        <v>1660</v>
      </c>
      <c r="X272" s="41" t="s">
        <v>1684</v>
      </c>
      <c r="Y272" s="41" t="s">
        <v>1680</v>
      </c>
      <c r="Z272" s="40">
        <v>14786452178</v>
      </c>
      <c r="AA272" s="40"/>
      <c r="AB272" s="47"/>
    </row>
    <row r="273" s="21" customFormat="1" ht="55" customHeight="1" spans="1:28">
      <c r="A273" s="39">
        <v>267</v>
      </c>
      <c r="B273" s="40" t="s">
        <v>50</v>
      </c>
      <c r="C273" s="40" t="s">
        <v>51</v>
      </c>
      <c r="D273" s="40" t="s">
        <v>52</v>
      </c>
      <c r="E273" s="41" t="s">
        <v>1638</v>
      </c>
      <c r="F273" s="41" t="s">
        <v>1685</v>
      </c>
      <c r="G273" s="41" t="s">
        <v>1686</v>
      </c>
      <c r="H273" s="41" t="s">
        <v>41</v>
      </c>
      <c r="I273" s="41" t="s">
        <v>1687</v>
      </c>
      <c r="J273" s="41" t="s">
        <v>42</v>
      </c>
      <c r="K273" s="41" t="s">
        <v>43</v>
      </c>
      <c r="L273" s="41" t="s">
        <v>1688</v>
      </c>
      <c r="M273" s="41" t="s">
        <v>1689</v>
      </c>
      <c r="N273" s="42">
        <v>31</v>
      </c>
      <c r="O273" s="42">
        <v>14</v>
      </c>
      <c r="P273" s="42">
        <f t="shared" si="4"/>
        <v>17</v>
      </c>
      <c r="Q273" s="42">
        <v>1</v>
      </c>
      <c r="R273" s="42">
        <v>508</v>
      </c>
      <c r="S273" s="42">
        <v>1804</v>
      </c>
      <c r="T273" s="42">
        <v>1</v>
      </c>
      <c r="U273" s="42">
        <v>95</v>
      </c>
      <c r="V273" s="42">
        <v>348</v>
      </c>
      <c r="W273" s="41" t="s">
        <v>1690</v>
      </c>
      <c r="X273" s="41" t="s">
        <v>1691</v>
      </c>
      <c r="Y273" s="41" t="s">
        <v>1692</v>
      </c>
      <c r="Z273" s="40">
        <v>18473462287</v>
      </c>
      <c r="AA273" s="40"/>
      <c r="AB273" s="47"/>
    </row>
    <row r="274" s="21" customFormat="1" ht="55" customHeight="1" spans="1:28">
      <c r="A274" s="39">
        <v>268</v>
      </c>
      <c r="B274" s="40" t="s">
        <v>50</v>
      </c>
      <c r="C274" s="40" t="s">
        <v>51</v>
      </c>
      <c r="D274" s="40" t="s">
        <v>52</v>
      </c>
      <c r="E274" s="41" t="s">
        <v>1638</v>
      </c>
      <c r="F274" s="41" t="s">
        <v>1685</v>
      </c>
      <c r="G274" s="41" t="s">
        <v>1693</v>
      </c>
      <c r="H274" s="41" t="s">
        <v>41</v>
      </c>
      <c r="I274" s="41" t="s">
        <v>1694</v>
      </c>
      <c r="J274" s="41" t="s">
        <v>42</v>
      </c>
      <c r="K274" s="41" t="s">
        <v>43</v>
      </c>
      <c r="L274" s="41" t="s">
        <v>1688</v>
      </c>
      <c r="M274" s="41" t="s">
        <v>1695</v>
      </c>
      <c r="N274" s="42">
        <v>103</v>
      </c>
      <c r="O274" s="42">
        <v>56</v>
      </c>
      <c r="P274" s="42">
        <f t="shared" si="4"/>
        <v>47</v>
      </c>
      <c r="Q274" s="42">
        <v>1</v>
      </c>
      <c r="R274" s="42">
        <v>80</v>
      </c>
      <c r="S274" s="42">
        <v>330</v>
      </c>
      <c r="T274" s="42">
        <v>1</v>
      </c>
      <c r="U274" s="42">
        <v>42</v>
      </c>
      <c r="V274" s="42">
        <v>130</v>
      </c>
      <c r="W274" s="41" t="s">
        <v>1690</v>
      </c>
      <c r="X274" s="41" t="s">
        <v>1696</v>
      </c>
      <c r="Y274" s="41" t="s">
        <v>1692</v>
      </c>
      <c r="Z274" s="40">
        <v>18473462287</v>
      </c>
      <c r="AA274" s="40"/>
      <c r="AB274" s="47"/>
    </row>
    <row r="275" s="21" customFormat="1" ht="55" customHeight="1" spans="1:28">
      <c r="A275" s="39">
        <v>269</v>
      </c>
      <c r="B275" s="40" t="s">
        <v>50</v>
      </c>
      <c r="C275" s="40" t="s">
        <v>51</v>
      </c>
      <c r="D275" s="40" t="s">
        <v>52</v>
      </c>
      <c r="E275" s="41" t="s">
        <v>1638</v>
      </c>
      <c r="F275" s="41" t="s">
        <v>1685</v>
      </c>
      <c r="G275" s="41" t="s">
        <v>1697</v>
      </c>
      <c r="H275" s="41" t="s">
        <v>122</v>
      </c>
      <c r="I275" s="41" t="s">
        <v>1698</v>
      </c>
      <c r="J275" s="41" t="s">
        <v>42</v>
      </c>
      <c r="K275" s="41" t="s">
        <v>43</v>
      </c>
      <c r="L275" s="41" t="s">
        <v>1688</v>
      </c>
      <c r="M275" s="41" t="s">
        <v>1699</v>
      </c>
      <c r="N275" s="42">
        <v>41</v>
      </c>
      <c r="O275" s="42">
        <v>21</v>
      </c>
      <c r="P275" s="42">
        <f t="shared" si="4"/>
        <v>20</v>
      </c>
      <c r="Q275" s="42">
        <v>1</v>
      </c>
      <c r="R275" s="42">
        <v>120</v>
      </c>
      <c r="S275" s="42">
        <v>540</v>
      </c>
      <c r="T275" s="42">
        <v>1</v>
      </c>
      <c r="U275" s="42">
        <v>38</v>
      </c>
      <c r="V275" s="42">
        <v>120</v>
      </c>
      <c r="W275" s="41" t="s">
        <v>56</v>
      </c>
      <c r="X275" s="41" t="s">
        <v>1700</v>
      </c>
      <c r="Y275" s="41" t="s">
        <v>1692</v>
      </c>
      <c r="Z275" s="40">
        <v>18473462287</v>
      </c>
      <c r="AA275" s="40"/>
      <c r="AB275" s="47"/>
    </row>
    <row r="276" s="21" customFormat="1" ht="55" customHeight="1" spans="1:28">
      <c r="A276" s="39">
        <v>270</v>
      </c>
      <c r="B276" s="40" t="s">
        <v>50</v>
      </c>
      <c r="C276" s="40" t="s">
        <v>51</v>
      </c>
      <c r="D276" s="40" t="s">
        <v>52</v>
      </c>
      <c r="E276" s="41" t="s">
        <v>1638</v>
      </c>
      <c r="F276" s="41" t="s">
        <v>1701</v>
      </c>
      <c r="G276" s="41" t="s">
        <v>1702</v>
      </c>
      <c r="H276" s="41" t="s">
        <v>41</v>
      </c>
      <c r="I276" s="41" t="s">
        <v>1703</v>
      </c>
      <c r="J276" s="41" t="s">
        <v>42</v>
      </c>
      <c r="K276" s="41" t="s">
        <v>43</v>
      </c>
      <c r="L276" s="41" t="s">
        <v>1704</v>
      </c>
      <c r="M276" s="41" t="s">
        <v>1705</v>
      </c>
      <c r="N276" s="42">
        <v>37</v>
      </c>
      <c r="O276" s="42">
        <v>21</v>
      </c>
      <c r="P276" s="42">
        <f t="shared" si="4"/>
        <v>16</v>
      </c>
      <c r="Q276" s="42">
        <v>1</v>
      </c>
      <c r="R276" s="42">
        <v>120</v>
      </c>
      <c r="S276" s="42">
        <v>478</v>
      </c>
      <c r="T276" s="42">
        <v>1</v>
      </c>
      <c r="U276" s="42">
        <v>33</v>
      </c>
      <c r="V276" s="42">
        <v>112</v>
      </c>
      <c r="W276" s="41" t="s">
        <v>1706</v>
      </c>
      <c r="X276" s="41" t="s">
        <v>1707</v>
      </c>
      <c r="Y276" s="41" t="s">
        <v>1708</v>
      </c>
      <c r="Z276" s="40">
        <v>15173459989</v>
      </c>
      <c r="AA276" s="40"/>
      <c r="AB276" s="47"/>
    </row>
    <row r="277" s="21" customFormat="1" ht="55" customHeight="1" spans="1:28">
      <c r="A277" s="39">
        <v>271</v>
      </c>
      <c r="B277" s="40" t="s">
        <v>50</v>
      </c>
      <c r="C277" s="40" t="s">
        <v>51</v>
      </c>
      <c r="D277" s="40" t="s">
        <v>52</v>
      </c>
      <c r="E277" s="41" t="s">
        <v>1638</v>
      </c>
      <c r="F277" s="41" t="s">
        <v>1709</v>
      </c>
      <c r="G277" s="41" t="s">
        <v>1710</v>
      </c>
      <c r="H277" s="41" t="s">
        <v>122</v>
      </c>
      <c r="I277" s="41" t="s">
        <v>1711</v>
      </c>
      <c r="J277" s="41" t="s">
        <v>42</v>
      </c>
      <c r="K277" s="41" t="s">
        <v>43</v>
      </c>
      <c r="L277" s="41" t="s">
        <v>1712</v>
      </c>
      <c r="M277" s="41" t="s">
        <v>1713</v>
      </c>
      <c r="N277" s="42">
        <v>82</v>
      </c>
      <c r="O277" s="42">
        <v>28</v>
      </c>
      <c r="P277" s="42">
        <f t="shared" si="4"/>
        <v>54</v>
      </c>
      <c r="Q277" s="42">
        <v>1</v>
      </c>
      <c r="R277" s="42">
        <v>40</v>
      </c>
      <c r="S277" s="42">
        <v>200</v>
      </c>
      <c r="T277" s="42">
        <v>1</v>
      </c>
      <c r="U277" s="42">
        <v>24</v>
      </c>
      <c r="V277" s="42">
        <v>68</v>
      </c>
      <c r="W277" s="41" t="s">
        <v>56</v>
      </c>
      <c r="X277" s="41" t="s">
        <v>1714</v>
      </c>
      <c r="Y277" s="41" t="s">
        <v>1715</v>
      </c>
      <c r="Z277" s="40" t="s">
        <v>1716</v>
      </c>
      <c r="AA277" s="40"/>
      <c r="AB277" s="47"/>
    </row>
    <row r="278" s="21" customFormat="1" ht="55" customHeight="1" spans="1:28">
      <c r="A278" s="39">
        <v>272</v>
      </c>
      <c r="B278" s="40" t="s">
        <v>50</v>
      </c>
      <c r="C278" s="40" t="s">
        <v>51</v>
      </c>
      <c r="D278" s="40" t="s">
        <v>52</v>
      </c>
      <c r="E278" s="41" t="s">
        <v>1638</v>
      </c>
      <c r="F278" s="41" t="s">
        <v>1709</v>
      </c>
      <c r="G278" s="41" t="s">
        <v>1717</v>
      </c>
      <c r="H278" s="41" t="s">
        <v>122</v>
      </c>
      <c r="I278" s="41" t="s">
        <v>655</v>
      </c>
      <c r="J278" s="41" t="s">
        <v>42</v>
      </c>
      <c r="K278" s="41" t="s">
        <v>43</v>
      </c>
      <c r="L278" s="41" t="s">
        <v>1712</v>
      </c>
      <c r="M278" s="41" t="s">
        <v>1133</v>
      </c>
      <c r="N278" s="42">
        <v>62</v>
      </c>
      <c r="O278" s="42">
        <v>14</v>
      </c>
      <c r="P278" s="42">
        <f t="shared" si="4"/>
        <v>48</v>
      </c>
      <c r="Q278" s="42">
        <v>1</v>
      </c>
      <c r="R278" s="42">
        <v>25</v>
      </c>
      <c r="S278" s="42">
        <v>150</v>
      </c>
      <c r="T278" s="42">
        <v>1</v>
      </c>
      <c r="U278" s="42">
        <v>24</v>
      </c>
      <c r="V278" s="42">
        <v>68</v>
      </c>
      <c r="W278" s="41" t="s">
        <v>56</v>
      </c>
      <c r="X278" s="41" t="s">
        <v>1714</v>
      </c>
      <c r="Y278" s="41" t="s">
        <v>1715</v>
      </c>
      <c r="Z278" s="40" t="s">
        <v>1716</v>
      </c>
      <c r="AA278" s="40"/>
      <c r="AB278" s="47"/>
    </row>
    <row r="279" s="21" customFormat="1" ht="55" customHeight="1" spans="1:28">
      <c r="A279" s="39">
        <v>273</v>
      </c>
      <c r="B279" s="40" t="s">
        <v>35</v>
      </c>
      <c r="C279" s="40" t="s">
        <v>36</v>
      </c>
      <c r="D279" s="40" t="s">
        <v>37</v>
      </c>
      <c r="E279" s="41" t="s">
        <v>1638</v>
      </c>
      <c r="F279" s="41" t="s">
        <v>1709</v>
      </c>
      <c r="G279" s="41" t="s">
        <v>1718</v>
      </c>
      <c r="H279" s="41" t="s">
        <v>41</v>
      </c>
      <c r="I279" s="41" t="s">
        <v>1719</v>
      </c>
      <c r="J279" s="41" t="s">
        <v>42</v>
      </c>
      <c r="K279" s="41" t="s">
        <v>43</v>
      </c>
      <c r="L279" s="41" t="s">
        <v>1712</v>
      </c>
      <c r="M279" s="41" t="s">
        <v>1720</v>
      </c>
      <c r="N279" s="42">
        <v>62</v>
      </c>
      <c r="O279" s="42">
        <v>35</v>
      </c>
      <c r="P279" s="42">
        <f t="shared" si="4"/>
        <v>27</v>
      </c>
      <c r="Q279" s="42">
        <v>1</v>
      </c>
      <c r="R279" s="42">
        <v>29</v>
      </c>
      <c r="S279" s="42">
        <v>170</v>
      </c>
      <c r="T279" s="42">
        <v>1</v>
      </c>
      <c r="U279" s="42">
        <v>24</v>
      </c>
      <c r="V279" s="42">
        <v>68</v>
      </c>
      <c r="W279" s="41" t="s">
        <v>1721</v>
      </c>
      <c r="X279" s="41" t="s">
        <v>1714</v>
      </c>
      <c r="Y279" s="41" t="s">
        <v>1715</v>
      </c>
      <c r="Z279" s="40" t="s">
        <v>1716</v>
      </c>
      <c r="AA279" s="40"/>
      <c r="AB279" s="47"/>
    </row>
    <row r="280" s="21" customFormat="1" ht="55" customHeight="1" spans="1:28">
      <c r="A280" s="39">
        <v>274</v>
      </c>
      <c r="B280" s="40" t="s">
        <v>35</v>
      </c>
      <c r="C280" s="40" t="s">
        <v>36</v>
      </c>
      <c r="D280" s="40" t="s">
        <v>37</v>
      </c>
      <c r="E280" s="41" t="s">
        <v>1638</v>
      </c>
      <c r="F280" s="41" t="s">
        <v>1709</v>
      </c>
      <c r="G280" s="41" t="s">
        <v>1722</v>
      </c>
      <c r="H280" s="41" t="s">
        <v>41</v>
      </c>
      <c r="I280" s="41" t="s">
        <v>1723</v>
      </c>
      <c r="J280" s="41" t="s">
        <v>42</v>
      </c>
      <c r="K280" s="41" t="s">
        <v>43</v>
      </c>
      <c r="L280" s="41" t="s">
        <v>1712</v>
      </c>
      <c r="M280" s="41" t="s">
        <v>1724</v>
      </c>
      <c r="N280" s="42">
        <v>57</v>
      </c>
      <c r="O280" s="42">
        <v>35</v>
      </c>
      <c r="P280" s="42">
        <f t="shared" si="4"/>
        <v>22</v>
      </c>
      <c r="Q280" s="42">
        <v>1</v>
      </c>
      <c r="R280" s="42">
        <v>25</v>
      </c>
      <c r="S280" s="42">
        <v>150</v>
      </c>
      <c r="T280" s="42">
        <v>1</v>
      </c>
      <c r="U280" s="42">
        <v>24</v>
      </c>
      <c r="V280" s="42">
        <v>68</v>
      </c>
      <c r="W280" s="41" t="s">
        <v>1725</v>
      </c>
      <c r="X280" s="41" t="s">
        <v>1714</v>
      </c>
      <c r="Y280" s="41" t="s">
        <v>1715</v>
      </c>
      <c r="Z280" s="40" t="s">
        <v>1716</v>
      </c>
      <c r="AA280" s="40"/>
      <c r="AB280" s="47"/>
    </row>
    <row r="281" s="21" customFormat="1" ht="55" customHeight="1" spans="1:28">
      <c r="A281" s="39">
        <v>275</v>
      </c>
      <c r="B281" s="40" t="s">
        <v>35</v>
      </c>
      <c r="C281" s="40" t="s">
        <v>36</v>
      </c>
      <c r="D281" s="40" t="s">
        <v>37</v>
      </c>
      <c r="E281" s="41" t="s">
        <v>1638</v>
      </c>
      <c r="F281" s="41" t="s">
        <v>1709</v>
      </c>
      <c r="G281" s="41" t="s">
        <v>1726</v>
      </c>
      <c r="H281" s="41" t="s">
        <v>41</v>
      </c>
      <c r="I281" s="41" t="s">
        <v>1727</v>
      </c>
      <c r="J281" s="41" t="s">
        <v>42</v>
      </c>
      <c r="K281" s="41" t="s">
        <v>43</v>
      </c>
      <c r="L281" s="41" t="s">
        <v>1712</v>
      </c>
      <c r="M281" s="41" t="s">
        <v>1728</v>
      </c>
      <c r="N281" s="42">
        <v>66</v>
      </c>
      <c r="O281" s="42">
        <v>35</v>
      </c>
      <c r="P281" s="42">
        <f t="shared" si="4"/>
        <v>31</v>
      </c>
      <c r="Q281" s="42">
        <v>1</v>
      </c>
      <c r="R281" s="42">
        <v>25</v>
      </c>
      <c r="S281" s="42">
        <v>150</v>
      </c>
      <c r="T281" s="42">
        <v>1</v>
      </c>
      <c r="U281" s="42">
        <v>24</v>
      </c>
      <c r="V281" s="42">
        <v>68</v>
      </c>
      <c r="W281" s="41" t="s">
        <v>1725</v>
      </c>
      <c r="X281" s="41" t="s">
        <v>1714</v>
      </c>
      <c r="Y281" s="41" t="s">
        <v>1715</v>
      </c>
      <c r="Z281" s="40" t="s">
        <v>1716</v>
      </c>
      <c r="AA281" s="40"/>
      <c r="AB281" s="47"/>
    </row>
    <row r="282" s="21" customFormat="1" ht="55" customHeight="1" spans="1:28">
      <c r="A282" s="39">
        <v>276</v>
      </c>
      <c r="B282" s="40" t="s">
        <v>50</v>
      </c>
      <c r="C282" s="40" t="s">
        <v>51</v>
      </c>
      <c r="D282" s="40" t="s">
        <v>52</v>
      </c>
      <c r="E282" s="41" t="s">
        <v>1638</v>
      </c>
      <c r="F282" s="41" t="s">
        <v>1709</v>
      </c>
      <c r="G282" s="41" t="s">
        <v>1729</v>
      </c>
      <c r="H282" s="41" t="s">
        <v>122</v>
      </c>
      <c r="I282" s="41" t="s">
        <v>1730</v>
      </c>
      <c r="J282" s="41" t="s">
        <v>42</v>
      </c>
      <c r="K282" s="41" t="s">
        <v>43</v>
      </c>
      <c r="L282" s="41" t="s">
        <v>1712</v>
      </c>
      <c r="M282" s="41" t="s">
        <v>1731</v>
      </c>
      <c r="N282" s="42">
        <v>53</v>
      </c>
      <c r="O282" s="42">
        <v>21</v>
      </c>
      <c r="P282" s="42">
        <f t="shared" si="4"/>
        <v>32</v>
      </c>
      <c r="Q282" s="42">
        <v>1</v>
      </c>
      <c r="R282" s="42">
        <v>29</v>
      </c>
      <c r="S282" s="42">
        <v>180</v>
      </c>
      <c r="T282" s="42">
        <v>1</v>
      </c>
      <c r="U282" s="42">
        <v>24</v>
      </c>
      <c r="V282" s="42">
        <v>68</v>
      </c>
      <c r="W282" s="41" t="s">
        <v>56</v>
      </c>
      <c r="X282" s="41" t="s">
        <v>1714</v>
      </c>
      <c r="Y282" s="41" t="s">
        <v>1715</v>
      </c>
      <c r="Z282" s="40" t="s">
        <v>1716</v>
      </c>
      <c r="AA282" s="40"/>
      <c r="AB282" s="47"/>
    </row>
    <row r="283" s="21" customFormat="1" ht="55" customHeight="1" spans="1:28">
      <c r="A283" s="39">
        <v>277</v>
      </c>
      <c r="B283" s="40" t="s">
        <v>50</v>
      </c>
      <c r="C283" s="40" t="s">
        <v>51</v>
      </c>
      <c r="D283" s="40" t="s">
        <v>52</v>
      </c>
      <c r="E283" s="41" t="s">
        <v>1638</v>
      </c>
      <c r="F283" s="41" t="s">
        <v>1709</v>
      </c>
      <c r="G283" s="41" t="s">
        <v>1732</v>
      </c>
      <c r="H283" s="41" t="s">
        <v>122</v>
      </c>
      <c r="I283" s="41" t="s">
        <v>1733</v>
      </c>
      <c r="J283" s="41" t="s">
        <v>42</v>
      </c>
      <c r="K283" s="41" t="s">
        <v>43</v>
      </c>
      <c r="L283" s="41" t="s">
        <v>1712</v>
      </c>
      <c r="M283" s="41" t="s">
        <v>1133</v>
      </c>
      <c r="N283" s="42">
        <v>62</v>
      </c>
      <c r="O283" s="42">
        <v>14</v>
      </c>
      <c r="P283" s="42">
        <f t="shared" si="4"/>
        <v>48</v>
      </c>
      <c r="Q283" s="42">
        <v>1</v>
      </c>
      <c r="R283" s="42">
        <v>29</v>
      </c>
      <c r="S283" s="42">
        <v>180</v>
      </c>
      <c r="T283" s="42">
        <v>1</v>
      </c>
      <c r="U283" s="42">
        <v>24</v>
      </c>
      <c r="V283" s="42">
        <v>68</v>
      </c>
      <c r="W283" s="41" t="s">
        <v>56</v>
      </c>
      <c r="X283" s="41" t="s">
        <v>1714</v>
      </c>
      <c r="Y283" s="41" t="s">
        <v>1715</v>
      </c>
      <c r="Z283" s="40" t="s">
        <v>1716</v>
      </c>
      <c r="AA283" s="40"/>
      <c r="AB283" s="47"/>
    </row>
    <row r="284" s="21" customFormat="1" ht="55" customHeight="1" spans="1:28">
      <c r="A284" s="39">
        <v>278</v>
      </c>
      <c r="B284" s="40" t="s">
        <v>35</v>
      </c>
      <c r="C284" s="40" t="s">
        <v>36</v>
      </c>
      <c r="D284" s="40" t="s">
        <v>37</v>
      </c>
      <c r="E284" s="41" t="s">
        <v>1638</v>
      </c>
      <c r="F284" s="41" t="s">
        <v>1709</v>
      </c>
      <c r="G284" s="41" t="s">
        <v>1734</v>
      </c>
      <c r="H284" s="41" t="s">
        <v>41</v>
      </c>
      <c r="I284" s="41" t="s">
        <v>655</v>
      </c>
      <c r="J284" s="41" t="s">
        <v>42</v>
      </c>
      <c r="K284" s="41" t="s">
        <v>43</v>
      </c>
      <c r="L284" s="41" t="s">
        <v>1712</v>
      </c>
      <c r="M284" s="41" t="s">
        <v>1735</v>
      </c>
      <c r="N284" s="42">
        <v>164</v>
      </c>
      <c r="O284" s="42">
        <v>56</v>
      </c>
      <c r="P284" s="42">
        <f t="shared" si="4"/>
        <v>108</v>
      </c>
      <c r="Q284" s="42">
        <v>2</v>
      </c>
      <c r="R284" s="42">
        <v>50</v>
      </c>
      <c r="S284" s="42">
        <v>300</v>
      </c>
      <c r="T284" s="42">
        <v>1</v>
      </c>
      <c r="U284" s="42">
        <v>24</v>
      </c>
      <c r="V284" s="42">
        <v>68</v>
      </c>
      <c r="W284" s="41" t="s">
        <v>1736</v>
      </c>
      <c r="X284" s="41" t="s">
        <v>1737</v>
      </c>
      <c r="Y284" s="41" t="s">
        <v>1715</v>
      </c>
      <c r="Z284" s="40" t="s">
        <v>1716</v>
      </c>
      <c r="AA284" s="40"/>
      <c r="AB284" s="47"/>
    </row>
    <row r="285" s="21" customFormat="1" ht="55" customHeight="1" spans="1:28">
      <c r="A285" s="39">
        <v>279</v>
      </c>
      <c r="B285" s="40" t="s">
        <v>35</v>
      </c>
      <c r="C285" s="40" t="s">
        <v>1738</v>
      </c>
      <c r="D285" s="40" t="s">
        <v>1739</v>
      </c>
      <c r="E285" s="41" t="s">
        <v>1638</v>
      </c>
      <c r="F285" s="41" t="s">
        <v>1740</v>
      </c>
      <c r="G285" s="41" t="s">
        <v>1741</v>
      </c>
      <c r="H285" s="41" t="s">
        <v>41</v>
      </c>
      <c r="I285" s="41" t="s">
        <v>1742</v>
      </c>
      <c r="J285" s="41" t="s">
        <v>42</v>
      </c>
      <c r="K285" s="41" t="s">
        <v>43</v>
      </c>
      <c r="L285" s="41" t="s">
        <v>1740</v>
      </c>
      <c r="M285" s="41" t="s">
        <v>1743</v>
      </c>
      <c r="N285" s="42">
        <v>82</v>
      </c>
      <c r="O285" s="42">
        <v>21</v>
      </c>
      <c r="P285" s="42">
        <f t="shared" si="4"/>
        <v>61</v>
      </c>
      <c r="Q285" s="42">
        <v>1</v>
      </c>
      <c r="R285" s="42">
        <v>146</v>
      </c>
      <c r="S285" s="42">
        <v>568</v>
      </c>
      <c r="T285" s="42">
        <v>0</v>
      </c>
      <c r="U285" s="42">
        <v>5</v>
      </c>
      <c r="V285" s="42">
        <v>19</v>
      </c>
      <c r="W285" s="41" t="s">
        <v>1744</v>
      </c>
      <c r="X285" s="41" t="s">
        <v>1745</v>
      </c>
      <c r="Y285" s="41" t="s">
        <v>1746</v>
      </c>
      <c r="Z285" s="40" t="s">
        <v>1747</v>
      </c>
      <c r="AA285" s="40"/>
      <c r="AB285" s="47"/>
    </row>
    <row r="286" s="21" customFormat="1" ht="55" customHeight="1" spans="1:28">
      <c r="A286" s="39">
        <v>280</v>
      </c>
      <c r="B286" s="40" t="s">
        <v>50</v>
      </c>
      <c r="C286" s="40" t="s">
        <v>51</v>
      </c>
      <c r="D286" s="40" t="s">
        <v>52</v>
      </c>
      <c r="E286" s="41" t="s">
        <v>1638</v>
      </c>
      <c r="F286" s="41" t="s">
        <v>1740</v>
      </c>
      <c r="G286" s="41" t="s">
        <v>1748</v>
      </c>
      <c r="H286" s="41" t="s">
        <v>41</v>
      </c>
      <c r="I286" s="41" t="s">
        <v>1749</v>
      </c>
      <c r="J286" s="41" t="s">
        <v>42</v>
      </c>
      <c r="K286" s="41" t="s">
        <v>43</v>
      </c>
      <c r="L286" s="41" t="s">
        <v>1740</v>
      </c>
      <c r="M286" s="41" t="s">
        <v>1750</v>
      </c>
      <c r="N286" s="42">
        <v>62</v>
      </c>
      <c r="O286" s="42">
        <v>14</v>
      </c>
      <c r="P286" s="42">
        <f t="shared" si="4"/>
        <v>48</v>
      </c>
      <c r="Q286" s="42">
        <v>1</v>
      </c>
      <c r="R286" s="42">
        <v>13</v>
      </c>
      <c r="S286" s="42">
        <v>270</v>
      </c>
      <c r="T286" s="42">
        <v>0</v>
      </c>
      <c r="U286" s="42">
        <v>13</v>
      </c>
      <c r="V286" s="42">
        <v>41</v>
      </c>
      <c r="W286" s="41" t="s">
        <v>1751</v>
      </c>
      <c r="X286" s="41" t="s">
        <v>1752</v>
      </c>
      <c r="Y286" s="41" t="s">
        <v>1746</v>
      </c>
      <c r="Z286" s="40" t="s">
        <v>1747</v>
      </c>
      <c r="AA286" s="40"/>
      <c r="AB286" s="47"/>
    </row>
    <row r="287" s="21" customFormat="1" ht="55" customHeight="1" spans="1:28">
      <c r="A287" s="39">
        <v>281</v>
      </c>
      <c r="B287" s="40" t="s">
        <v>50</v>
      </c>
      <c r="C287" s="40" t="s">
        <v>51</v>
      </c>
      <c r="D287" s="40" t="s">
        <v>52</v>
      </c>
      <c r="E287" s="41" t="s">
        <v>1753</v>
      </c>
      <c r="F287" s="41" t="s">
        <v>1754</v>
      </c>
      <c r="G287" s="41" t="s">
        <v>1755</v>
      </c>
      <c r="H287" s="41" t="s">
        <v>122</v>
      </c>
      <c r="I287" s="41" t="s">
        <v>1756</v>
      </c>
      <c r="J287" s="41" t="s">
        <v>42</v>
      </c>
      <c r="K287" s="41" t="s">
        <v>43</v>
      </c>
      <c r="L287" s="41" t="s">
        <v>1757</v>
      </c>
      <c r="M287" s="41" t="s">
        <v>1758</v>
      </c>
      <c r="N287" s="42">
        <v>25</v>
      </c>
      <c r="O287" s="42">
        <v>7</v>
      </c>
      <c r="P287" s="42">
        <f t="shared" si="4"/>
        <v>18</v>
      </c>
      <c r="Q287" s="42">
        <v>1</v>
      </c>
      <c r="R287" s="42">
        <v>35</v>
      </c>
      <c r="S287" s="42">
        <v>120</v>
      </c>
      <c r="T287" s="42">
        <v>1</v>
      </c>
      <c r="U287" s="42">
        <v>3</v>
      </c>
      <c r="V287" s="42">
        <v>5</v>
      </c>
      <c r="W287" s="41" t="s">
        <v>56</v>
      </c>
      <c r="X287" s="41" t="s">
        <v>93</v>
      </c>
      <c r="Y287" s="41" t="s">
        <v>1759</v>
      </c>
      <c r="Z287" s="40" t="s">
        <v>1760</v>
      </c>
      <c r="AA287" s="40"/>
      <c r="AB287" s="47"/>
    </row>
    <row r="288" s="21" customFormat="1" ht="55" customHeight="1" spans="1:28">
      <c r="A288" s="39">
        <v>282</v>
      </c>
      <c r="B288" s="40" t="s">
        <v>50</v>
      </c>
      <c r="C288" s="40" t="s">
        <v>51</v>
      </c>
      <c r="D288" s="40" t="s">
        <v>52</v>
      </c>
      <c r="E288" s="41" t="s">
        <v>1753</v>
      </c>
      <c r="F288" s="41" t="s">
        <v>1761</v>
      </c>
      <c r="G288" s="41" t="s">
        <v>1762</v>
      </c>
      <c r="H288" s="41" t="s">
        <v>122</v>
      </c>
      <c r="I288" s="41" t="s">
        <v>1569</v>
      </c>
      <c r="J288" s="41" t="s">
        <v>42</v>
      </c>
      <c r="K288" s="41" t="s">
        <v>43</v>
      </c>
      <c r="L288" s="41" t="s">
        <v>1763</v>
      </c>
      <c r="M288" s="41" t="s">
        <v>1764</v>
      </c>
      <c r="N288" s="42">
        <v>21</v>
      </c>
      <c r="O288" s="42">
        <v>11</v>
      </c>
      <c r="P288" s="42">
        <f t="shared" si="4"/>
        <v>10</v>
      </c>
      <c r="Q288" s="42">
        <v>1</v>
      </c>
      <c r="R288" s="42">
        <v>32</v>
      </c>
      <c r="S288" s="42">
        <v>136</v>
      </c>
      <c r="T288" s="42">
        <v>1</v>
      </c>
      <c r="U288" s="42">
        <v>3</v>
      </c>
      <c r="V288" s="42">
        <v>12</v>
      </c>
      <c r="W288" s="41" t="s">
        <v>1765</v>
      </c>
      <c r="X288" s="41" t="s">
        <v>125</v>
      </c>
      <c r="Y288" s="41" t="s">
        <v>1766</v>
      </c>
      <c r="Z288" s="40" t="s">
        <v>1767</v>
      </c>
      <c r="AA288" s="40"/>
      <c r="AB288" s="47"/>
    </row>
    <row r="289" s="21" customFormat="1" ht="55" customHeight="1" spans="1:28">
      <c r="A289" s="39">
        <v>283</v>
      </c>
      <c r="B289" s="40" t="s">
        <v>35</v>
      </c>
      <c r="C289" s="40" t="s">
        <v>36</v>
      </c>
      <c r="D289" s="40" t="s">
        <v>37</v>
      </c>
      <c r="E289" s="41" t="s">
        <v>1753</v>
      </c>
      <c r="F289" s="41" t="s">
        <v>1768</v>
      </c>
      <c r="G289" s="41" t="s">
        <v>1769</v>
      </c>
      <c r="H289" s="41" t="s">
        <v>122</v>
      </c>
      <c r="I289" s="41" t="s">
        <v>1770</v>
      </c>
      <c r="J289" s="41" t="s">
        <v>42</v>
      </c>
      <c r="K289" s="41" t="s">
        <v>43</v>
      </c>
      <c r="L289" s="41" t="s">
        <v>1771</v>
      </c>
      <c r="M289" s="41" t="s">
        <v>1772</v>
      </c>
      <c r="N289" s="42">
        <v>164</v>
      </c>
      <c r="O289" s="42">
        <v>70</v>
      </c>
      <c r="P289" s="42">
        <f t="shared" si="4"/>
        <v>94</v>
      </c>
      <c r="Q289" s="42">
        <v>1</v>
      </c>
      <c r="R289" s="42">
        <v>210</v>
      </c>
      <c r="S289" s="42">
        <v>600</v>
      </c>
      <c r="T289" s="42">
        <v>1</v>
      </c>
      <c r="U289" s="42">
        <v>12</v>
      </c>
      <c r="V289" s="42">
        <v>38</v>
      </c>
      <c r="W289" s="41" t="s">
        <v>1773</v>
      </c>
      <c r="X289" s="41" t="s">
        <v>1774</v>
      </c>
      <c r="Y289" s="41" t="s">
        <v>1775</v>
      </c>
      <c r="Z289" s="40" t="s">
        <v>1776</v>
      </c>
      <c r="AA289" s="40"/>
      <c r="AB289" s="47"/>
    </row>
    <row r="290" s="21" customFormat="1" ht="55" customHeight="1" spans="1:28">
      <c r="A290" s="39">
        <v>284</v>
      </c>
      <c r="B290" s="40" t="s">
        <v>50</v>
      </c>
      <c r="C290" s="40" t="s">
        <v>51</v>
      </c>
      <c r="D290" s="40" t="s">
        <v>52</v>
      </c>
      <c r="E290" s="41" t="s">
        <v>1753</v>
      </c>
      <c r="F290" s="41" t="s">
        <v>1777</v>
      </c>
      <c r="G290" s="41" t="s">
        <v>1778</v>
      </c>
      <c r="H290" s="41" t="s">
        <v>122</v>
      </c>
      <c r="I290" s="41" t="s">
        <v>1779</v>
      </c>
      <c r="J290" s="41" t="s">
        <v>42</v>
      </c>
      <c r="K290" s="41" t="s">
        <v>43</v>
      </c>
      <c r="L290" s="41" t="s">
        <v>1780</v>
      </c>
      <c r="M290" s="41" t="s">
        <v>1781</v>
      </c>
      <c r="N290" s="42">
        <v>31</v>
      </c>
      <c r="O290" s="42">
        <v>14</v>
      </c>
      <c r="P290" s="42">
        <f t="shared" si="4"/>
        <v>17</v>
      </c>
      <c r="Q290" s="42">
        <v>1</v>
      </c>
      <c r="R290" s="42">
        <v>80</v>
      </c>
      <c r="S290" s="42">
        <v>420</v>
      </c>
      <c r="T290" s="42">
        <v>1</v>
      </c>
      <c r="U290" s="42">
        <v>4</v>
      </c>
      <c r="V290" s="42">
        <v>15</v>
      </c>
      <c r="W290" s="41" t="s">
        <v>1782</v>
      </c>
      <c r="X290" s="41" t="s">
        <v>449</v>
      </c>
      <c r="Y290" s="41" t="s">
        <v>1783</v>
      </c>
      <c r="Z290" s="40" t="s">
        <v>1784</v>
      </c>
      <c r="AA290" s="40"/>
      <c r="AB290" s="47"/>
    </row>
    <row r="291" s="21" customFormat="1" ht="55" customHeight="1" spans="1:28">
      <c r="A291" s="39">
        <v>285</v>
      </c>
      <c r="B291" s="40" t="s">
        <v>50</v>
      </c>
      <c r="C291" s="40" t="s">
        <v>51</v>
      </c>
      <c r="D291" s="40" t="s">
        <v>52</v>
      </c>
      <c r="E291" s="41" t="s">
        <v>1753</v>
      </c>
      <c r="F291" s="41" t="s">
        <v>1785</v>
      </c>
      <c r="G291" s="41" t="s">
        <v>1786</v>
      </c>
      <c r="H291" s="41" t="s">
        <v>122</v>
      </c>
      <c r="I291" s="41" t="s">
        <v>1787</v>
      </c>
      <c r="J291" s="41" t="s">
        <v>42</v>
      </c>
      <c r="K291" s="41" t="s">
        <v>43</v>
      </c>
      <c r="L291" s="41" t="s">
        <v>1788</v>
      </c>
      <c r="M291" s="41" t="s">
        <v>1789</v>
      </c>
      <c r="N291" s="42">
        <v>31</v>
      </c>
      <c r="O291" s="42">
        <v>17</v>
      </c>
      <c r="P291" s="42">
        <f t="shared" si="4"/>
        <v>14</v>
      </c>
      <c r="Q291" s="42">
        <v>1</v>
      </c>
      <c r="R291" s="42">
        <v>60</v>
      </c>
      <c r="S291" s="42">
        <v>200</v>
      </c>
      <c r="T291" s="42">
        <v>1</v>
      </c>
      <c r="U291" s="42">
        <v>5</v>
      </c>
      <c r="V291" s="42">
        <v>15</v>
      </c>
      <c r="W291" s="41" t="s">
        <v>1790</v>
      </c>
      <c r="X291" s="41" t="s">
        <v>1791</v>
      </c>
      <c r="Y291" s="41" t="s">
        <v>1792</v>
      </c>
      <c r="Z291" s="40" t="s">
        <v>1793</v>
      </c>
      <c r="AA291" s="40"/>
      <c r="AB291" s="47"/>
    </row>
    <row r="292" s="21" customFormat="1" ht="55" customHeight="1" spans="1:28">
      <c r="A292" s="39">
        <v>286</v>
      </c>
      <c r="B292" s="40" t="s">
        <v>50</v>
      </c>
      <c r="C292" s="40" t="s">
        <v>51</v>
      </c>
      <c r="D292" s="40" t="s">
        <v>52</v>
      </c>
      <c r="E292" s="41" t="s">
        <v>1753</v>
      </c>
      <c r="F292" s="41" t="s">
        <v>1794</v>
      </c>
      <c r="G292" s="41" t="s">
        <v>1795</v>
      </c>
      <c r="H292" s="41" t="s">
        <v>122</v>
      </c>
      <c r="I292" s="41" t="s">
        <v>1796</v>
      </c>
      <c r="J292" s="41" t="s">
        <v>42</v>
      </c>
      <c r="K292" s="41" t="s">
        <v>43</v>
      </c>
      <c r="L292" s="41" t="s">
        <v>1797</v>
      </c>
      <c r="M292" s="41" t="s">
        <v>1798</v>
      </c>
      <c r="N292" s="42">
        <v>31</v>
      </c>
      <c r="O292" s="42">
        <v>14</v>
      </c>
      <c r="P292" s="42">
        <f t="shared" si="4"/>
        <v>17</v>
      </c>
      <c r="Q292" s="42">
        <v>1</v>
      </c>
      <c r="R292" s="42">
        <v>37</v>
      </c>
      <c r="S292" s="42">
        <v>136</v>
      </c>
      <c r="T292" s="42">
        <v>1</v>
      </c>
      <c r="U292" s="42">
        <v>5</v>
      </c>
      <c r="V292" s="42">
        <v>5</v>
      </c>
      <c r="W292" s="41" t="s">
        <v>56</v>
      </c>
      <c r="X292" s="41" t="s">
        <v>93</v>
      </c>
      <c r="Y292" s="41" t="s">
        <v>1799</v>
      </c>
      <c r="Z292" s="40" t="s">
        <v>1800</v>
      </c>
      <c r="AA292" s="40"/>
      <c r="AB292" s="47"/>
    </row>
    <row r="293" s="21" customFormat="1" ht="55" customHeight="1" spans="1:28">
      <c r="A293" s="39">
        <v>287</v>
      </c>
      <c r="B293" s="40" t="s">
        <v>50</v>
      </c>
      <c r="C293" s="40" t="s">
        <v>51</v>
      </c>
      <c r="D293" s="40" t="s">
        <v>52</v>
      </c>
      <c r="E293" s="41" t="s">
        <v>1753</v>
      </c>
      <c r="F293" s="41" t="s">
        <v>1801</v>
      </c>
      <c r="G293" s="41" t="s">
        <v>1802</v>
      </c>
      <c r="H293" s="41" t="s">
        <v>122</v>
      </c>
      <c r="I293" s="41" t="s">
        <v>1384</v>
      </c>
      <c r="J293" s="41" t="s">
        <v>42</v>
      </c>
      <c r="K293" s="41" t="s">
        <v>43</v>
      </c>
      <c r="L293" s="41" t="s">
        <v>1803</v>
      </c>
      <c r="M293" s="41" t="s">
        <v>1804</v>
      </c>
      <c r="N293" s="42">
        <v>39</v>
      </c>
      <c r="O293" s="42">
        <v>21</v>
      </c>
      <c r="P293" s="42">
        <f t="shared" si="4"/>
        <v>18</v>
      </c>
      <c r="Q293" s="42">
        <v>1</v>
      </c>
      <c r="R293" s="42">
        <v>163</v>
      </c>
      <c r="S293" s="42">
        <v>628</v>
      </c>
      <c r="T293" s="42">
        <v>1</v>
      </c>
      <c r="U293" s="42">
        <v>4</v>
      </c>
      <c r="V293" s="42">
        <v>14</v>
      </c>
      <c r="W293" s="41" t="s">
        <v>1805</v>
      </c>
      <c r="X293" s="41" t="s">
        <v>1806</v>
      </c>
      <c r="Y293" s="41" t="s">
        <v>1807</v>
      </c>
      <c r="Z293" s="40" t="s">
        <v>1808</v>
      </c>
      <c r="AA293" s="40"/>
      <c r="AB293" s="47"/>
    </row>
    <row r="294" s="21" customFormat="1" ht="55" customHeight="1" spans="1:28">
      <c r="A294" s="39">
        <v>288</v>
      </c>
      <c r="B294" s="40" t="s">
        <v>35</v>
      </c>
      <c r="C294" s="40" t="s">
        <v>36</v>
      </c>
      <c r="D294" s="40" t="s">
        <v>37</v>
      </c>
      <c r="E294" s="41" t="s">
        <v>1753</v>
      </c>
      <c r="F294" s="41" t="s">
        <v>1801</v>
      </c>
      <c r="G294" s="41" t="s">
        <v>1809</v>
      </c>
      <c r="H294" s="41" t="s">
        <v>41</v>
      </c>
      <c r="I294" s="41" t="s">
        <v>1810</v>
      </c>
      <c r="J294" s="41" t="s">
        <v>42</v>
      </c>
      <c r="K294" s="41" t="s">
        <v>43</v>
      </c>
      <c r="L294" s="41" t="s">
        <v>1803</v>
      </c>
      <c r="M294" s="41" t="s">
        <v>1811</v>
      </c>
      <c r="N294" s="42">
        <v>76</v>
      </c>
      <c r="O294" s="42">
        <v>42</v>
      </c>
      <c r="P294" s="42">
        <f t="shared" si="4"/>
        <v>34</v>
      </c>
      <c r="Q294" s="42">
        <v>1</v>
      </c>
      <c r="R294" s="42">
        <v>362</v>
      </c>
      <c r="S294" s="42">
        <v>1296</v>
      </c>
      <c r="T294" s="42">
        <v>1</v>
      </c>
      <c r="U294" s="42">
        <v>16</v>
      </c>
      <c r="V294" s="42">
        <v>42</v>
      </c>
      <c r="W294" s="41" t="s">
        <v>1812</v>
      </c>
      <c r="X294" s="41" t="s">
        <v>1813</v>
      </c>
      <c r="Y294" s="41" t="s">
        <v>1807</v>
      </c>
      <c r="Z294" s="40" t="s">
        <v>1808</v>
      </c>
      <c r="AA294" s="40"/>
      <c r="AB294" s="47"/>
    </row>
    <row r="295" s="21" customFormat="1" ht="55" customHeight="1" spans="1:28">
      <c r="A295" s="39">
        <v>289</v>
      </c>
      <c r="B295" s="40" t="s">
        <v>50</v>
      </c>
      <c r="C295" s="40" t="s">
        <v>51</v>
      </c>
      <c r="D295" s="40" t="s">
        <v>52</v>
      </c>
      <c r="E295" s="41" t="s">
        <v>1753</v>
      </c>
      <c r="F295" s="41" t="s">
        <v>1814</v>
      </c>
      <c r="G295" s="41" t="s">
        <v>1815</v>
      </c>
      <c r="H295" s="41" t="s">
        <v>122</v>
      </c>
      <c r="I295" s="41" t="s">
        <v>1816</v>
      </c>
      <c r="J295" s="41" t="s">
        <v>42</v>
      </c>
      <c r="K295" s="41" t="s">
        <v>43</v>
      </c>
      <c r="L295" s="41" t="s">
        <v>1817</v>
      </c>
      <c r="M295" s="41" t="s">
        <v>1818</v>
      </c>
      <c r="N295" s="42">
        <v>41</v>
      </c>
      <c r="O295" s="42">
        <v>21</v>
      </c>
      <c r="P295" s="42">
        <f t="shared" si="4"/>
        <v>20</v>
      </c>
      <c r="Q295" s="42">
        <v>1</v>
      </c>
      <c r="R295" s="42">
        <v>60</v>
      </c>
      <c r="S295" s="42">
        <v>240</v>
      </c>
      <c r="T295" s="42">
        <v>1</v>
      </c>
      <c r="U295" s="42">
        <v>5</v>
      </c>
      <c r="V295" s="42">
        <v>20</v>
      </c>
      <c r="W295" s="41" t="s">
        <v>56</v>
      </c>
      <c r="X295" s="41" t="s">
        <v>181</v>
      </c>
      <c r="Y295" s="41" t="s">
        <v>1819</v>
      </c>
      <c r="Z295" s="40" t="s">
        <v>1820</v>
      </c>
      <c r="AA295" s="40"/>
      <c r="AB295" s="47"/>
    </row>
    <row r="296" s="21" customFormat="1" ht="55" customHeight="1" spans="1:28">
      <c r="A296" s="39">
        <v>290</v>
      </c>
      <c r="B296" s="40" t="s">
        <v>35</v>
      </c>
      <c r="C296" s="40" t="s">
        <v>36</v>
      </c>
      <c r="D296" s="40" t="s">
        <v>37</v>
      </c>
      <c r="E296" s="41" t="s">
        <v>1753</v>
      </c>
      <c r="F296" s="41" t="s">
        <v>1821</v>
      </c>
      <c r="G296" s="41" t="s">
        <v>1822</v>
      </c>
      <c r="H296" s="41" t="s">
        <v>122</v>
      </c>
      <c r="I296" s="41" t="s">
        <v>1823</v>
      </c>
      <c r="J296" s="41" t="s">
        <v>42</v>
      </c>
      <c r="K296" s="41" t="s">
        <v>43</v>
      </c>
      <c r="L296" s="41" t="s">
        <v>1824</v>
      </c>
      <c r="M296" s="41" t="s">
        <v>1825</v>
      </c>
      <c r="N296" s="42">
        <v>82</v>
      </c>
      <c r="O296" s="42">
        <v>42</v>
      </c>
      <c r="P296" s="42">
        <f t="shared" si="4"/>
        <v>40</v>
      </c>
      <c r="Q296" s="42">
        <v>1</v>
      </c>
      <c r="R296" s="42">
        <v>243</v>
      </c>
      <c r="S296" s="42">
        <v>899</v>
      </c>
      <c r="T296" s="42">
        <v>1</v>
      </c>
      <c r="U296" s="42">
        <v>9</v>
      </c>
      <c r="V296" s="42">
        <v>32</v>
      </c>
      <c r="W296" s="41" t="s">
        <v>1773</v>
      </c>
      <c r="X296" s="41" t="s">
        <v>1826</v>
      </c>
      <c r="Y296" s="41" t="s">
        <v>1827</v>
      </c>
      <c r="Z296" s="40" t="s">
        <v>1828</v>
      </c>
      <c r="AA296" s="40"/>
      <c r="AB296" s="47"/>
    </row>
    <row r="297" s="21" customFormat="1" ht="55" customHeight="1" spans="1:28">
      <c r="A297" s="39">
        <v>291</v>
      </c>
      <c r="B297" s="40" t="s">
        <v>50</v>
      </c>
      <c r="C297" s="40" t="s">
        <v>51</v>
      </c>
      <c r="D297" s="40" t="s">
        <v>52</v>
      </c>
      <c r="E297" s="41" t="s">
        <v>1753</v>
      </c>
      <c r="F297" s="41" t="s">
        <v>1829</v>
      </c>
      <c r="G297" s="41" t="s">
        <v>1830</v>
      </c>
      <c r="H297" s="41" t="s">
        <v>122</v>
      </c>
      <c r="I297" s="41" t="s">
        <v>1831</v>
      </c>
      <c r="J297" s="41" t="s">
        <v>42</v>
      </c>
      <c r="K297" s="41" t="s">
        <v>43</v>
      </c>
      <c r="L297" s="41" t="s">
        <v>1832</v>
      </c>
      <c r="M297" s="41" t="s">
        <v>1833</v>
      </c>
      <c r="N297" s="42">
        <v>21</v>
      </c>
      <c r="O297" s="42">
        <v>11</v>
      </c>
      <c r="P297" s="42">
        <f t="shared" si="4"/>
        <v>10</v>
      </c>
      <c r="Q297" s="42">
        <v>1</v>
      </c>
      <c r="R297" s="42">
        <v>27</v>
      </c>
      <c r="S297" s="42">
        <v>116</v>
      </c>
      <c r="T297" s="42">
        <v>1</v>
      </c>
      <c r="U297" s="42">
        <v>2</v>
      </c>
      <c r="V297" s="42">
        <v>9</v>
      </c>
      <c r="W297" s="41" t="s">
        <v>56</v>
      </c>
      <c r="X297" s="41" t="s">
        <v>1834</v>
      </c>
      <c r="Y297" s="41" t="s">
        <v>1835</v>
      </c>
      <c r="Z297" s="40" t="s">
        <v>1836</v>
      </c>
      <c r="AA297" s="40"/>
      <c r="AB297" s="47"/>
    </row>
    <row r="298" s="21" customFormat="1" ht="55" customHeight="1" spans="1:28">
      <c r="A298" s="39">
        <v>292</v>
      </c>
      <c r="B298" s="40" t="s">
        <v>35</v>
      </c>
      <c r="C298" s="40" t="s">
        <v>36</v>
      </c>
      <c r="D298" s="40" t="s">
        <v>37</v>
      </c>
      <c r="E298" s="41" t="s">
        <v>1753</v>
      </c>
      <c r="F298" s="41" t="s">
        <v>1837</v>
      </c>
      <c r="G298" s="41" t="s">
        <v>1838</v>
      </c>
      <c r="H298" s="41" t="s">
        <v>122</v>
      </c>
      <c r="I298" s="41" t="s">
        <v>1839</v>
      </c>
      <c r="J298" s="41" t="s">
        <v>42</v>
      </c>
      <c r="K298" s="41" t="s">
        <v>43</v>
      </c>
      <c r="L298" s="41" t="s">
        <v>1840</v>
      </c>
      <c r="M298" s="41" t="s">
        <v>1841</v>
      </c>
      <c r="N298" s="42">
        <v>49</v>
      </c>
      <c r="O298" s="42">
        <v>21</v>
      </c>
      <c r="P298" s="42">
        <f t="shared" si="4"/>
        <v>28</v>
      </c>
      <c r="Q298" s="42">
        <v>1</v>
      </c>
      <c r="R298" s="42">
        <v>60</v>
      </c>
      <c r="S298" s="42">
        <v>230</v>
      </c>
      <c r="T298" s="42">
        <v>1</v>
      </c>
      <c r="U298" s="42">
        <v>4</v>
      </c>
      <c r="V298" s="42">
        <v>6</v>
      </c>
      <c r="W298" s="41" t="s">
        <v>1773</v>
      </c>
      <c r="X298" s="41" t="s">
        <v>1842</v>
      </c>
      <c r="Y298" s="41" t="s">
        <v>1843</v>
      </c>
      <c r="Z298" s="40" t="s">
        <v>1844</v>
      </c>
      <c r="AA298" s="40"/>
      <c r="AB298" s="47"/>
    </row>
    <row r="299" s="21" customFormat="1" ht="55" customHeight="1" spans="1:28">
      <c r="A299" s="39">
        <v>293</v>
      </c>
      <c r="B299" s="40" t="s">
        <v>50</v>
      </c>
      <c r="C299" s="40" t="s">
        <v>51</v>
      </c>
      <c r="D299" s="40" t="s">
        <v>52</v>
      </c>
      <c r="E299" s="41" t="s">
        <v>1753</v>
      </c>
      <c r="F299" s="41" t="s">
        <v>1845</v>
      </c>
      <c r="G299" s="41" t="s">
        <v>1846</v>
      </c>
      <c r="H299" s="41" t="s">
        <v>122</v>
      </c>
      <c r="I299" s="41" t="s">
        <v>1847</v>
      </c>
      <c r="J299" s="41" t="s">
        <v>42</v>
      </c>
      <c r="K299" s="41" t="s">
        <v>43</v>
      </c>
      <c r="L299" s="41" t="s">
        <v>1848</v>
      </c>
      <c r="M299" s="41" t="s">
        <v>1849</v>
      </c>
      <c r="N299" s="42">
        <v>21</v>
      </c>
      <c r="O299" s="42">
        <v>11</v>
      </c>
      <c r="P299" s="42">
        <f t="shared" si="4"/>
        <v>10</v>
      </c>
      <c r="Q299" s="42">
        <v>1</v>
      </c>
      <c r="R299" s="42">
        <v>24</v>
      </c>
      <c r="S299" s="42">
        <v>122</v>
      </c>
      <c r="T299" s="42">
        <v>1</v>
      </c>
      <c r="U299" s="42">
        <v>2</v>
      </c>
      <c r="V299" s="42">
        <v>7</v>
      </c>
      <c r="W299" s="41" t="s">
        <v>56</v>
      </c>
      <c r="X299" s="41" t="s">
        <v>1850</v>
      </c>
      <c r="Y299" s="41" t="s">
        <v>1851</v>
      </c>
      <c r="Z299" s="40" t="s">
        <v>1852</v>
      </c>
      <c r="AA299" s="40"/>
      <c r="AB299" s="47"/>
    </row>
    <row r="300" s="21" customFormat="1" ht="55" customHeight="1" spans="1:28">
      <c r="A300" s="39">
        <v>294</v>
      </c>
      <c r="B300" s="40" t="s">
        <v>50</v>
      </c>
      <c r="C300" s="40" t="s">
        <v>51</v>
      </c>
      <c r="D300" s="40" t="s">
        <v>52</v>
      </c>
      <c r="E300" s="41" t="s">
        <v>1753</v>
      </c>
      <c r="F300" s="41" t="s">
        <v>1853</v>
      </c>
      <c r="G300" s="41" t="s">
        <v>1854</v>
      </c>
      <c r="H300" s="41" t="s">
        <v>41</v>
      </c>
      <c r="I300" s="41" t="s">
        <v>1855</v>
      </c>
      <c r="J300" s="41" t="s">
        <v>42</v>
      </c>
      <c r="K300" s="41" t="s">
        <v>43</v>
      </c>
      <c r="L300" s="41" t="s">
        <v>1856</v>
      </c>
      <c r="M300" s="41" t="s">
        <v>1857</v>
      </c>
      <c r="N300" s="42">
        <v>51</v>
      </c>
      <c r="O300" s="42">
        <v>28</v>
      </c>
      <c r="P300" s="42">
        <f t="shared" si="4"/>
        <v>23</v>
      </c>
      <c r="Q300" s="42">
        <v>1</v>
      </c>
      <c r="R300" s="42">
        <v>65</v>
      </c>
      <c r="S300" s="42">
        <v>508</v>
      </c>
      <c r="T300" s="42">
        <v>1</v>
      </c>
      <c r="U300" s="42">
        <v>5</v>
      </c>
      <c r="V300" s="42">
        <v>8</v>
      </c>
      <c r="W300" s="41" t="s">
        <v>1858</v>
      </c>
      <c r="X300" s="41" t="s">
        <v>1859</v>
      </c>
      <c r="Y300" s="41" t="s">
        <v>1860</v>
      </c>
      <c r="Z300" s="40" t="s">
        <v>1861</v>
      </c>
      <c r="AA300" s="40"/>
      <c r="AB300" s="47"/>
    </row>
    <row r="301" s="21" customFormat="1" ht="55" customHeight="1" spans="1:28">
      <c r="A301" s="39">
        <v>295</v>
      </c>
      <c r="B301" s="40" t="s">
        <v>50</v>
      </c>
      <c r="C301" s="40" t="s">
        <v>51</v>
      </c>
      <c r="D301" s="40" t="s">
        <v>52</v>
      </c>
      <c r="E301" s="41" t="s">
        <v>1753</v>
      </c>
      <c r="F301" s="41" t="s">
        <v>1853</v>
      </c>
      <c r="G301" s="41" t="s">
        <v>1862</v>
      </c>
      <c r="H301" s="41" t="s">
        <v>122</v>
      </c>
      <c r="I301" s="41" t="s">
        <v>1863</v>
      </c>
      <c r="J301" s="41" t="s">
        <v>42</v>
      </c>
      <c r="K301" s="41" t="s">
        <v>43</v>
      </c>
      <c r="L301" s="41" t="s">
        <v>1856</v>
      </c>
      <c r="M301" s="41" t="s">
        <v>1864</v>
      </c>
      <c r="N301" s="42">
        <v>41</v>
      </c>
      <c r="O301" s="42">
        <v>21</v>
      </c>
      <c r="P301" s="42">
        <f t="shared" si="4"/>
        <v>20</v>
      </c>
      <c r="Q301" s="42">
        <v>1</v>
      </c>
      <c r="R301" s="42">
        <v>50</v>
      </c>
      <c r="S301" s="42">
        <v>270</v>
      </c>
      <c r="T301" s="42">
        <v>1</v>
      </c>
      <c r="U301" s="42">
        <v>10</v>
      </c>
      <c r="V301" s="42">
        <v>40</v>
      </c>
      <c r="W301" s="41" t="s">
        <v>1865</v>
      </c>
      <c r="X301" s="41" t="s">
        <v>825</v>
      </c>
      <c r="Y301" s="41" t="s">
        <v>1860</v>
      </c>
      <c r="Z301" s="40" t="s">
        <v>1861</v>
      </c>
      <c r="AA301" s="40"/>
      <c r="AB301" s="47"/>
    </row>
    <row r="302" s="21" customFormat="1" ht="55" customHeight="1" spans="1:28">
      <c r="A302" s="39">
        <v>296</v>
      </c>
      <c r="B302" s="40" t="s">
        <v>35</v>
      </c>
      <c r="C302" s="40" t="s">
        <v>36</v>
      </c>
      <c r="D302" s="40" t="s">
        <v>37</v>
      </c>
      <c r="E302" s="41" t="s">
        <v>1753</v>
      </c>
      <c r="F302" s="41" t="s">
        <v>1866</v>
      </c>
      <c r="G302" s="41" t="s">
        <v>1867</v>
      </c>
      <c r="H302" s="41" t="s">
        <v>122</v>
      </c>
      <c r="I302" s="41" t="s">
        <v>1868</v>
      </c>
      <c r="J302" s="41" t="s">
        <v>42</v>
      </c>
      <c r="K302" s="41" t="s">
        <v>43</v>
      </c>
      <c r="L302" s="41" t="s">
        <v>1869</v>
      </c>
      <c r="M302" s="41" t="s">
        <v>1870</v>
      </c>
      <c r="N302" s="42">
        <v>31</v>
      </c>
      <c r="O302" s="42">
        <v>14</v>
      </c>
      <c r="P302" s="42">
        <f t="shared" si="4"/>
        <v>17</v>
      </c>
      <c r="Q302" s="42">
        <v>1</v>
      </c>
      <c r="R302" s="42">
        <v>50</v>
      </c>
      <c r="S302" s="42">
        <v>180</v>
      </c>
      <c r="T302" s="42">
        <v>1</v>
      </c>
      <c r="U302" s="42">
        <v>3</v>
      </c>
      <c r="V302" s="42">
        <v>9</v>
      </c>
      <c r="W302" s="41" t="s">
        <v>1773</v>
      </c>
      <c r="X302" s="41" t="s">
        <v>1871</v>
      </c>
      <c r="Y302" s="41" t="s">
        <v>1872</v>
      </c>
      <c r="Z302" s="40" t="s">
        <v>1873</v>
      </c>
      <c r="AA302" s="40"/>
      <c r="AB302" s="47"/>
    </row>
    <row r="303" s="21" customFormat="1" ht="55" customHeight="1" spans="1:28">
      <c r="A303" s="39">
        <v>297</v>
      </c>
      <c r="B303" s="40" t="s">
        <v>35</v>
      </c>
      <c r="C303" s="40" t="s">
        <v>36</v>
      </c>
      <c r="D303" s="40" t="s">
        <v>37</v>
      </c>
      <c r="E303" s="41" t="s">
        <v>1753</v>
      </c>
      <c r="F303" s="41" t="s">
        <v>1866</v>
      </c>
      <c r="G303" s="41" t="s">
        <v>1874</v>
      </c>
      <c r="H303" s="41" t="s">
        <v>122</v>
      </c>
      <c r="I303" s="41" t="s">
        <v>1875</v>
      </c>
      <c r="J303" s="41" t="s">
        <v>42</v>
      </c>
      <c r="K303" s="41" t="s">
        <v>43</v>
      </c>
      <c r="L303" s="41" t="s">
        <v>1869</v>
      </c>
      <c r="M303" s="41" t="s">
        <v>1876</v>
      </c>
      <c r="N303" s="42">
        <v>25</v>
      </c>
      <c r="O303" s="42">
        <v>14</v>
      </c>
      <c r="P303" s="42">
        <f t="shared" si="4"/>
        <v>11</v>
      </c>
      <c r="Q303" s="42">
        <v>1</v>
      </c>
      <c r="R303" s="42">
        <v>200</v>
      </c>
      <c r="S303" s="42">
        <v>700</v>
      </c>
      <c r="T303" s="42">
        <v>1</v>
      </c>
      <c r="U303" s="42">
        <v>5</v>
      </c>
      <c r="V303" s="42">
        <v>13</v>
      </c>
      <c r="W303" s="41" t="s">
        <v>1773</v>
      </c>
      <c r="X303" s="41" t="s">
        <v>1877</v>
      </c>
      <c r="Y303" s="41" t="s">
        <v>1872</v>
      </c>
      <c r="Z303" s="40" t="s">
        <v>1873</v>
      </c>
      <c r="AA303" s="40"/>
      <c r="AB303" s="47"/>
    </row>
    <row r="304" s="21" customFormat="1" ht="55" customHeight="1" spans="1:28">
      <c r="A304" s="39">
        <v>298</v>
      </c>
      <c r="B304" s="40" t="s">
        <v>50</v>
      </c>
      <c r="C304" s="40" t="s">
        <v>51</v>
      </c>
      <c r="D304" s="40" t="s">
        <v>52</v>
      </c>
      <c r="E304" s="41" t="s">
        <v>1753</v>
      </c>
      <c r="F304" s="41" t="s">
        <v>1878</v>
      </c>
      <c r="G304" s="41" t="s">
        <v>1879</v>
      </c>
      <c r="H304" s="41" t="s">
        <v>41</v>
      </c>
      <c r="I304" s="41" t="s">
        <v>1880</v>
      </c>
      <c r="J304" s="41" t="s">
        <v>42</v>
      </c>
      <c r="K304" s="41" t="s">
        <v>43</v>
      </c>
      <c r="L304" s="41" t="s">
        <v>1881</v>
      </c>
      <c r="M304" s="41" t="s">
        <v>1882</v>
      </c>
      <c r="N304" s="42">
        <v>25</v>
      </c>
      <c r="O304" s="42">
        <v>14</v>
      </c>
      <c r="P304" s="42">
        <f t="shared" si="4"/>
        <v>11</v>
      </c>
      <c r="Q304" s="42">
        <v>1</v>
      </c>
      <c r="R304" s="42">
        <v>80</v>
      </c>
      <c r="S304" s="42">
        <v>302</v>
      </c>
      <c r="T304" s="42">
        <v>1</v>
      </c>
      <c r="U304" s="42">
        <v>10</v>
      </c>
      <c r="V304" s="42">
        <v>35</v>
      </c>
      <c r="W304" s="41" t="s">
        <v>1883</v>
      </c>
      <c r="X304" s="41" t="s">
        <v>1884</v>
      </c>
      <c r="Y304" s="41" t="s">
        <v>1885</v>
      </c>
      <c r="Z304" s="40" t="s">
        <v>1886</v>
      </c>
      <c r="AA304" s="40"/>
      <c r="AB304" s="47"/>
    </row>
    <row r="305" s="21" customFormat="1" ht="55" customHeight="1" spans="1:28">
      <c r="A305" s="39">
        <v>299</v>
      </c>
      <c r="B305" s="40" t="s">
        <v>50</v>
      </c>
      <c r="C305" s="40" t="s">
        <v>51</v>
      </c>
      <c r="D305" s="40" t="s">
        <v>52</v>
      </c>
      <c r="E305" s="41" t="s">
        <v>1753</v>
      </c>
      <c r="F305" s="41" t="s">
        <v>1878</v>
      </c>
      <c r="G305" s="41" t="s">
        <v>1887</v>
      </c>
      <c r="H305" s="41" t="s">
        <v>41</v>
      </c>
      <c r="I305" s="41" t="s">
        <v>1888</v>
      </c>
      <c r="J305" s="41" t="s">
        <v>42</v>
      </c>
      <c r="K305" s="41" t="s">
        <v>43</v>
      </c>
      <c r="L305" s="41" t="s">
        <v>1881</v>
      </c>
      <c r="M305" s="41" t="s">
        <v>1889</v>
      </c>
      <c r="N305" s="42">
        <v>31</v>
      </c>
      <c r="O305" s="42">
        <v>14</v>
      </c>
      <c r="P305" s="42">
        <f t="shared" si="4"/>
        <v>17</v>
      </c>
      <c r="Q305" s="42">
        <v>1</v>
      </c>
      <c r="R305" s="42">
        <v>45</v>
      </c>
      <c r="S305" s="42">
        <v>130</v>
      </c>
      <c r="T305" s="42">
        <v>1</v>
      </c>
      <c r="U305" s="42">
        <v>7</v>
      </c>
      <c r="V305" s="42">
        <v>25</v>
      </c>
      <c r="W305" s="41" t="s">
        <v>1890</v>
      </c>
      <c r="X305" s="41" t="s">
        <v>342</v>
      </c>
      <c r="Y305" s="41" t="s">
        <v>1885</v>
      </c>
      <c r="Z305" s="40" t="s">
        <v>1886</v>
      </c>
      <c r="AA305" s="40"/>
      <c r="AB305" s="47"/>
    </row>
    <row r="306" s="21" customFormat="1" ht="55" customHeight="1" spans="1:28">
      <c r="A306" s="39">
        <v>300</v>
      </c>
      <c r="B306" s="40" t="s">
        <v>50</v>
      </c>
      <c r="C306" s="40" t="s">
        <v>51</v>
      </c>
      <c r="D306" s="40" t="s">
        <v>52</v>
      </c>
      <c r="E306" s="41" t="s">
        <v>1753</v>
      </c>
      <c r="F306" s="41" t="s">
        <v>1891</v>
      </c>
      <c r="G306" s="41" t="s">
        <v>1892</v>
      </c>
      <c r="H306" s="41" t="s">
        <v>122</v>
      </c>
      <c r="I306" s="41" t="s">
        <v>1893</v>
      </c>
      <c r="J306" s="41" t="s">
        <v>42</v>
      </c>
      <c r="K306" s="41" t="s">
        <v>43</v>
      </c>
      <c r="L306" s="41" t="s">
        <v>1894</v>
      </c>
      <c r="M306" s="41" t="s">
        <v>1895</v>
      </c>
      <c r="N306" s="42">
        <v>37</v>
      </c>
      <c r="O306" s="42">
        <v>21</v>
      </c>
      <c r="P306" s="42">
        <f t="shared" si="4"/>
        <v>16</v>
      </c>
      <c r="Q306" s="42">
        <v>1</v>
      </c>
      <c r="R306" s="42">
        <v>107</v>
      </c>
      <c r="S306" s="42">
        <v>325</v>
      </c>
      <c r="T306" s="42">
        <v>1</v>
      </c>
      <c r="U306" s="42">
        <v>7</v>
      </c>
      <c r="V306" s="42">
        <v>19</v>
      </c>
      <c r="W306" s="41" t="s">
        <v>56</v>
      </c>
      <c r="X306" s="41" t="s">
        <v>337</v>
      </c>
      <c r="Y306" s="41" t="s">
        <v>1896</v>
      </c>
      <c r="Z306" s="40" t="s">
        <v>1897</v>
      </c>
      <c r="AA306" s="40"/>
      <c r="AB306" s="47"/>
    </row>
    <row r="307" s="21" customFormat="1" ht="55" customHeight="1" spans="1:28">
      <c r="A307" s="39">
        <v>301</v>
      </c>
      <c r="B307" s="40" t="s">
        <v>50</v>
      </c>
      <c r="C307" s="40" t="s">
        <v>51</v>
      </c>
      <c r="D307" s="40" t="s">
        <v>52</v>
      </c>
      <c r="E307" s="41" t="s">
        <v>1898</v>
      </c>
      <c r="F307" s="41" t="s">
        <v>1899</v>
      </c>
      <c r="G307" s="41" t="s">
        <v>1900</v>
      </c>
      <c r="H307" s="41" t="s">
        <v>41</v>
      </c>
      <c r="I307" s="41" t="s">
        <v>1901</v>
      </c>
      <c r="J307" s="41" t="s">
        <v>42</v>
      </c>
      <c r="K307" s="41" t="s">
        <v>43</v>
      </c>
      <c r="L307" s="41" t="s">
        <v>1902</v>
      </c>
      <c r="M307" s="41" t="s">
        <v>1903</v>
      </c>
      <c r="N307" s="42">
        <v>25</v>
      </c>
      <c r="O307" s="42">
        <v>14</v>
      </c>
      <c r="P307" s="42">
        <f t="shared" si="4"/>
        <v>11</v>
      </c>
      <c r="Q307" s="42">
        <v>1</v>
      </c>
      <c r="R307" s="42">
        <v>33</v>
      </c>
      <c r="S307" s="42">
        <v>117</v>
      </c>
      <c r="T307" s="42">
        <v>0</v>
      </c>
      <c r="U307" s="42">
        <v>3</v>
      </c>
      <c r="V307" s="42">
        <v>7</v>
      </c>
      <c r="W307" s="41" t="s">
        <v>56</v>
      </c>
      <c r="X307" s="41" t="s">
        <v>1904</v>
      </c>
      <c r="Y307" s="41" t="s">
        <v>1905</v>
      </c>
      <c r="Z307" s="40">
        <v>15873423147</v>
      </c>
      <c r="AA307" s="40"/>
      <c r="AB307" s="47"/>
    </row>
    <row r="308" s="21" customFormat="1" ht="55" customHeight="1" spans="1:28">
      <c r="A308" s="39">
        <v>302</v>
      </c>
      <c r="B308" s="40" t="s">
        <v>50</v>
      </c>
      <c r="C308" s="40" t="s">
        <v>51</v>
      </c>
      <c r="D308" s="40" t="s">
        <v>52</v>
      </c>
      <c r="E308" s="41" t="s">
        <v>1898</v>
      </c>
      <c r="F308" s="41" t="s">
        <v>1899</v>
      </c>
      <c r="G308" s="41" t="s">
        <v>1906</v>
      </c>
      <c r="H308" s="41" t="s">
        <v>41</v>
      </c>
      <c r="I308" s="41" t="s">
        <v>1907</v>
      </c>
      <c r="J308" s="41" t="s">
        <v>42</v>
      </c>
      <c r="K308" s="41" t="s">
        <v>43</v>
      </c>
      <c r="L308" s="41" t="s">
        <v>1902</v>
      </c>
      <c r="M308" s="41" t="s">
        <v>1908</v>
      </c>
      <c r="N308" s="42">
        <v>21</v>
      </c>
      <c r="O308" s="42">
        <v>11</v>
      </c>
      <c r="P308" s="42">
        <f t="shared" si="4"/>
        <v>10</v>
      </c>
      <c r="Q308" s="42">
        <v>1</v>
      </c>
      <c r="R308" s="42">
        <v>49</v>
      </c>
      <c r="S308" s="42">
        <v>168</v>
      </c>
      <c r="T308" s="42">
        <v>0</v>
      </c>
      <c r="U308" s="42">
        <v>3</v>
      </c>
      <c r="V308" s="42">
        <v>14</v>
      </c>
      <c r="W308" s="41" t="s">
        <v>56</v>
      </c>
      <c r="X308" s="41" t="s">
        <v>1909</v>
      </c>
      <c r="Y308" s="41" t="s">
        <v>1905</v>
      </c>
      <c r="Z308" s="40">
        <v>15873423147</v>
      </c>
      <c r="AA308" s="40"/>
      <c r="AB308" s="47"/>
    </row>
    <row r="309" s="21" customFormat="1" ht="55" customHeight="1" spans="1:28">
      <c r="A309" s="39">
        <v>303</v>
      </c>
      <c r="B309" s="40" t="s">
        <v>35</v>
      </c>
      <c r="C309" s="40" t="s">
        <v>36</v>
      </c>
      <c r="D309" s="40" t="s">
        <v>37</v>
      </c>
      <c r="E309" s="41" t="s">
        <v>1898</v>
      </c>
      <c r="F309" s="41" t="s">
        <v>1910</v>
      </c>
      <c r="G309" s="41" t="s">
        <v>1911</v>
      </c>
      <c r="H309" s="41" t="s">
        <v>41</v>
      </c>
      <c r="I309" s="41" t="s">
        <v>1912</v>
      </c>
      <c r="J309" s="41" t="s">
        <v>42</v>
      </c>
      <c r="K309" s="41" t="s">
        <v>43</v>
      </c>
      <c r="L309" s="41" t="s">
        <v>1913</v>
      </c>
      <c r="M309" s="41" t="s">
        <v>911</v>
      </c>
      <c r="N309" s="42">
        <v>62</v>
      </c>
      <c r="O309" s="42">
        <v>14</v>
      </c>
      <c r="P309" s="42">
        <f t="shared" si="4"/>
        <v>48</v>
      </c>
      <c r="Q309" s="42">
        <v>1</v>
      </c>
      <c r="R309" s="42">
        <v>101</v>
      </c>
      <c r="S309" s="42">
        <v>303</v>
      </c>
      <c r="T309" s="42">
        <v>0</v>
      </c>
      <c r="U309" s="42">
        <v>11</v>
      </c>
      <c r="V309" s="42">
        <v>28</v>
      </c>
      <c r="W309" s="41" t="s">
        <v>1914</v>
      </c>
      <c r="X309" s="41" t="s">
        <v>1915</v>
      </c>
      <c r="Y309" s="41" t="s">
        <v>1916</v>
      </c>
      <c r="Z309" s="40" t="s">
        <v>1917</v>
      </c>
      <c r="AA309" s="40"/>
      <c r="AB309" s="47"/>
    </row>
    <row r="310" s="21" customFormat="1" ht="55" customHeight="1" spans="1:28">
      <c r="A310" s="39">
        <v>304</v>
      </c>
      <c r="B310" s="40" t="s">
        <v>50</v>
      </c>
      <c r="C310" s="40" t="s">
        <v>51</v>
      </c>
      <c r="D310" s="40" t="s">
        <v>52</v>
      </c>
      <c r="E310" s="41" t="s">
        <v>1898</v>
      </c>
      <c r="F310" s="41" t="s">
        <v>1910</v>
      </c>
      <c r="G310" s="41" t="s">
        <v>1918</v>
      </c>
      <c r="H310" s="41" t="s">
        <v>122</v>
      </c>
      <c r="I310" s="41" t="s">
        <v>1919</v>
      </c>
      <c r="J310" s="41" t="s">
        <v>42</v>
      </c>
      <c r="K310" s="41" t="s">
        <v>43</v>
      </c>
      <c r="L310" s="41" t="s">
        <v>1913</v>
      </c>
      <c r="M310" s="41" t="s">
        <v>1920</v>
      </c>
      <c r="N310" s="42">
        <v>72</v>
      </c>
      <c r="O310" s="42">
        <v>21</v>
      </c>
      <c r="P310" s="42">
        <f t="shared" si="4"/>
        <v>51</v>
      </c>
      <c r="Q310" s="42">
        <v>1</v>
      </c>
      <c r="R310" s="42">
        <v>80</v>
      </c>
      <c r="S310" s="42">
        <v>240</v>
      </c>
      <c r="T310" s="42">
        <v>0</v>
      </c>
      <c r="U310" s="42">
        <v>13</v>
      </c>
      <c r="V310" s="42">
        <v>38</v>
      </c>
      <c r="W310" s="41" t="s">
        <v>56</v>
      </c>
      <c r="X310" s="41" t="s">
        <v>1288</v>
      </c>
      <c r="Y310" s="41" t="s">
        <v>1916</v>
      </c>
      <c r="Z310" s="40" t="s">
        <v>1917</v>
      </c>
      <c r="AA310" s="40"/>
      <c r="AB310" s="47"/>
    </row>
    <row r="311" s="21" customFormat="1" ht="55" customHeight="1" spans="1:28">
      <c r="A311" s="39">
        <v>305</v>
      </c>
      <c r="B311" s="40" t="s">
        <v>50</v>
      </c>
      <c r="C311" s="40" t="s">
        <v>51</v>
      </c>
      <c r="D311" s="40" t="s">
        <v>52</v>
      </c>
      <c r="E311" s="41" t="s">
        <v>1898</v>
      </c>
      <c r="F311" s="41" t="s">
        <v>1921</v>
      </c>
      <c r="G311" s="41" t="s">
        <v>1922</v>
      </c>
      <c r="H311" s="41" t="s">
        <v>41</v>
      </c>
      <c r="I311" s="41" t="s">
        <v>1923</v>
      </c>
      <c r="J311" s="41" t="s">
        <v>42</v>
      </c>
      <c r="K311" s="41" t="s">
        <v>43</v>
      </c>
      <c r="L311" s="41" t="s">
        <v>1924</v>
      </c>
      <c r="M311" s="41" t="s">
        <v>1925</v>
      </c>
      <c r="N311" s="42">
        <v>21</v>
      </c>
      <c r="O311" s="42">
        <v>7</v>
      </c>
      <c r="P311" s="42">
        <f t="shared" si="4"/>
        <v>14</v>
      </c>
      <c r="Q311" s="42">
        <v>1</v>
      </c>
      <c r="R311" s="42">
        <v>30</v>
      </c>
      <c r="S311" s="42">
        <v>112</v>
      </c>
      <c r="T311" s="42">
        <v>0</v>
      </c>
      <c r="U311" s="42">
        <v>1</v>
      </c>
      <c r="V311" s="42">
        <v>3</v>
      </c>
      <c r="W311" s="41" t="s">
        <v>1926</v>
      </c>
      <c r="X311" s="41" t="s">
        <v>1927</v>
      </c>
      <c r="Y311" s="41" t="s">
        <v>1928</v>
      </c>
      <c r="Z311" s="40" t="s">
        <v>1929</v>
      </c>
      <c r="AA311" s="40"/>
      <c r="AB311" s="47"/>
    </row>
    <row r="312" s="21" customFormat="1" ht="55" customHeight="1" spans="1:28">
      <c r="A312" s="39">
        <v>306</v>
      </c>
      <c r="B312" s="40" t="s">
        <v>50</v>
      </c>
      <c r="C312" s="40" t="s">
        <v>51</v>
      </c>
      <c r="D312" s="40" t="s">
        <v>52</v>
      </c>
      <c r="E312" s="41" t="s">
        <v>1898</v>
      </c>
      <c r="F312" s="41" t="s">
        <v>1921</v>
      </c>
      <c r="G312" s="41" t="s">
        <v>1930</v>
      </c>
      <c r="H312" s="41" t="s">
        <v>41</v>
      </c>
      <c r="I312" s="41" t="s">
        <v>1931</v>
      </c>
      <c r="J312" s="41" t="s">
        <v>42</v>
      </c>
      <c r="K312" s="41" t="s">
        <v>43</v>
      </c>
      <c r="L312" s="41" t="s">
        <v>1924</v>
      </c>
      <c r="M312" s="41" t="s">
        <v>1932</v>
      </c>
      <c r="N312" s="42">
        <v>21</v>
      </c>
      <c r="O312" s="42">
        <v>7</v>
      </c>
      <c r="P312" s="42">
        <f t="shared" si="4"/>
        <v>14</v>
      </c>
      <c r="Q312" s="42">
        <v>1</v>
      </c>
      <c r="R312" s="42">
        <v>30</v>
      </c>
      <c r="S312" s="42">
        <v>110</v>
      </c>
      <c r="T312" s="42">
        <v>0</v>
      </c>
      <c r="U312" s="42">
        <v>2</v>
      </c>
      <c r="V312" s="42">
        <v>7</v>
      </c>
      <c r="W312" s="41" t="s">
        <v>1933</v>
      </c>
      <c r="X312" s="41" t="s">
        <v>718</v>
      </c>
      <c r="Y312" s="41" t="s">
        <v>1928</v>
      </c>
      <c r="Z312" s="40" t="s">
        <v>1929</v>
      </c>
      <c r="AA312" s="40"/>
      <c r="AB312" s="47"/>
    </row>
    <row r="313" s="21" customFormat="1" ht="55" customHeight="1" spans="1:28">
      <c r="A313" s="39">
        <v>307</v>
      </c>
      <c r="B313" s="40" t="s">
        <v>35</v>
      </c>
      <c r="C313" s="40" t="s">
        <v>36</v>
      </c>
      <c r="D313" s="40" t="s">
        <v>37</v>
      </c>
      <c r="E313" s="41" t="s">
        <v>1898</v>
      </c>
      <c r="F313" s="41" t="s">
        <v>1934</v>
      </c>
      <c r="G313" s="41" t="s">
        <v>1935</v>
      </c>
      <c r="H313" s="41" t="s">
        <v>41</v>
      </c>
      <c r="I313" s="41" t="s">
        <v>816</v>
      </c>
      <c r="J313" s="41" t="s">
        <v>42</v>
      </c>
      <c r="K313" s="41" t="s">
        <v>43</v>
      </c>
      <c r="L313" s="41" t="s">
        <v>1936</v>
      </c>
      <c r="M313" s="41" t="s">
        <v>1937</v>
      </c>
      <c r="N313" s="42">
        <v>41</v>
      </c>
      <c r="O313" s="42">
        <v>25</v>
      </c>
      <c r="P313" s="42">
        <f t="shared" si="4"/>
        <v>16</v>
      </c>
      <c r="Q313" s="42">
        <v>1</v>
      </c>
      <c r="R313" s="42">
        <v>21</v>
      </c>
      <c r="S313" s="42">
        <v>84</v>
      </c>
      <c r="T313" s="42">
        <v>1</v>
      </c>
      <c r="U313" s="42">
        <v>1</v>
      </c>
      <c r="V313" s="42">
        <v>6</v>
      </c>
      <c r="W313" s="41" t="s">
        <v>1938</v>
      </c>
      <c r="X313" s="41" t="s">
        <v>1939</v>
      </c>
      <c r="Y313" s="41" t="s">
        <v>1940</v>
      </c>
      <c r="Z313" s="40">
        <v>13469106191</v>
      </c>
      <c r="AA313" s="40"/>
      <c r="AB313" s="47"/>
    </row>
    <row r="314" s="21" customFormat="1" ht="55" customHeight="1" spans="1:28">
      <c r="A314" s="39">
        <v>308</v>
      </c>
      <c r="B314" s="40" t="s">
        <v>50</v>
      </c>
      <c r="C314" s="40" t="s">
        <v>51</v>
      </c>
      <c r="D314" s="40" t="s">
        <v>52</v>
      </c>
      <c r="E314" s="41" t="s">
        <v>1898</v>
      </c>
      <c r="F314" s="41" t="s">
        <v>1934</v>
      </c>
      <c r="G314" s="41" t="s">
        <v>1941</v>
      </c>
      <c r="H314" s="41" t="s">
        <v>41</v>
      </c>
      <c r="I314" s="41" t="s">
        <v>1942</v>
      </c>
      <c r="J314" s="41" t="s">
        <v>42</v>
      </c>
      <c r="K314" s="41" t="s">
        <v>43</v>
      </c>
      <c r="L314" s="41" t="s">
        <v>1936</v>
      </c>
      <c r="M314" s="41" t="s">
        <v>1943</v>
      </c>
      <c r="N314" s="42">
        <v>25</v>
      </c>
      <c r="O314" s="42">
        <v>14</v>
      </c>
      <c r="P314" s="42">
        <f t="shared" si="4"/>
        <v>11</v>
      </c>
      <c r="Q314" s="42">
        <v>1</v>
      </c>
      <c r="R314" s="42">
        <v>19</v>
      </c>
      <c r="S314" s="42">
        <v>79</v>
      </c>
      <c r="T314" s="42">
        <v>1</v>
      </c>
      <c r="U314" s="42">
        <v>3</v>
      </c>
      <c r="V314" s="42">
        <v>10</v>
      </c>
      <c r="W314" s="41" t="s">
        <v>1926</v>
      </c>
      <c r="X314" s="41" t="s">
        <v>1944</v>
      </c>
      <c r="Y314" s="41" t="s">
        <v>1940</v>
      </c>
      <c r="Z314" s="40">
        <v>13469106191</v>
      </c>
      <c r="AA314" s="40"/>
      <c r="AB314" s="47"/>
    </row>
    <row r="315" s="21" customFormat="1" ht="55" customHeight="1" spans="1:28">
      <c r="A315" s="39">
        <v>309</v>
      </c>
      <c r="B315" s="40" t="s">
        <v>50</v>
      </c>
      <c r="C315" s="40" t="s">
        <v>51</v>
      </c>
      <c r="D315" s="40" t="s">
        <v>52</v>
      </c>
      <c r="E315" s="41" t="s">
        <v>1898</v>
      </c>
      <c r="F315" s="41" t="s">
        <v>1945</v>
      </c>
      <c r="G315" s="41" t="s">
        <v>1946</v>
      </c>
      <c r="H315" s="41" t="s">
        <v>41</v>
      </c>
      <c r="I315" s="41" t="s">
        <v>1947</v>
      </c>
      <c r="J315" s="41" t="s">
        <v>42</v>
      </c>
      <c r="K315" s="41" t="s">
        <v>43</v>
      </c>
      <c r="L315" s="41" t="s">
        <v>1948</v>
      </c>
      <c r="M315" s="41" t="s">
        <v>1949</v>
      </c>
      <c r="N315" s="42">
        <v>123</v>
      </c>
      <c r="O315" s="42">
        <v>42</v>
      </c>
      <c r="P315" s="42">
        <f t="shared" si="4"/>
        <v>81</v>
      </c>
      <c r="Q315" s="42">
        <v>1</v>
      </c>
      <c r="R315" s="42">
        <v>163</v>
      </c>
      <c r="S315" s="42">
        <v>624</v>
      </c>
      <c r="T315" s="42">
        <v>0</v>
      </c>
      <c r="U315" s="42">
        <v>13</v>
      </c>
      <c r="V315" s="42">
        <v>41</v>
      </c>
      <c r="W315" s="41" t="s">
        <v>1933</v>
      </c>
      <c r="X315" s="41" t="s">
        <v>1950</v>
      </c>
      <c r="Y315" s="41" t="s">
        <v>1951</v>
      </c>
      <c r="Z315" s="40" t="s">
        <v>1952</v>
      </c>
      <c r="AA315" s="40"/>
      <c r="AB315" s="47"/>
    </row>
    <row r="316" s="21" customFormat="1" ht="55" customHeight="1" spans="1:28">
      <c r="A316" s="39">
        <v>310</v>
      </c>
      <c r="B316" s="40" t="s">
        <v>35</v>
      </c>
      <c r="C316" s="40" t="s">
        <v>36</v>
      </c>
      <c r="D316" s="40" t="s">
        <v>37</v>
      </c>
      <c r="E316" s="41" t="s">
        <v>1898</v>
      </c>
      <c r="F316" s="41" t="s">
        <v>1953</v>
      </c>
      <c r="G316" s="41" t="s">
        <v>1954</v>
      </c>
      <c r="H316" s="41" t="s">
        <v>41</v>
      </c>
      <c r="I316" s="41" t="s">
        <v>1955</v>
      </c>
      <c r="J316" s="41" t="s">
        <v>42</v>
      </c>
      <c r="K316" s="41" t="s">
        <v>43</v>
      </c>
      <c r="L316" s="41" t="s">
        <v>1956</v>
      </c>
      <c r="M316" s="41" t="s">
        <v>1957</v>
      </c>
      <c r="N316" s="42">
        <v>164</v>
      </c>
      <c r="O316" s="42">
        <v>84</v>
      </c>
      <c r="P316" s="42">
        <f t="shared" si="4"/>
        <v>80</v>
      </c>
      <c r="Q316" s="42">
        <v>1</v>
      </c>
      <c r="R316" s="42">
        <v>124</v>
      </c>
      <c r="S316" s="42">
        <v>367</v>
      </c>
      <c r="T316" s="42">
        <v>0</v>
      </c>
      <c r="U316" s="42">
        <v>9</v>
      </c>
      <c r="V316" s="42">
        <v>32</v>
      </c>
      <c r="W316" s="41" t="s">
        <v>1958</v>
      </c>
      <c r="X316" s="41" t="s">
        <v>1959</v>
      </c>
      <c r="Y316" s="41" t="s">
        <v>1960</v>
      </c>
      <c r="Z316" s="40" t="s">
        <v>1961</v>
      </c>
      <c r="AA316" s="40"/>
      <c r="AB316" s="47"/>
    </row>
    <row r="317" s="21" customFormat="1" ht="55" customHeight="1" spans="1:28">
      <c r="A317" s="39">
        <v>311</v>
      </c>
      <c r="B317" s="40" t="s">
        <v>50</v>
      </c>
      <c r="C317" s="40" t="s">
        <v>51</v>
      </c>
      <c r="D317" s="40" t="s">
        <v>52</v>
      </c>
      <c r="E317" s="41" t="s">
        <v>1898</v>
      </c>
      <c r="F317" s="41" t="s">
        <v>1953</v>
      </c>
      <c r="G317" s="41" t="s">
        <v>1962</v>
      </c>
      <c r="H317" s="41" t="s">
        <v>122</v>
      </c>
      <c r="I317" s="41" t="s">
        <v>1963</v>
      </c>
      <c r="J317" s="41" t="s">
        <v>42</v>
      </c>
      <c r="K317" s="41" t="s">
        <v>43</v>
      </c>
      <c r="L317" s="41" t="s">
        <v>1956</v>
      </c>
      <c r="M317" s="41" t="s">
        <v>1964</v>
      </c>
      <c r="N317" s="42">
        <v>133</v>
      </c>
      <c r="O317" s="42">
        <v>70</v>
      </c>
      <c r="P317" s="42">
        <f t="shared" si="4"/>
        <v>63</v>
      </c>
      <c r="Q317" s="42">
        <v>1</v>
      </c>
      <c r="R317" s="42">
        <v>72</v>
      </c>
      <c r="S317" s="42">
        <v>216</v>
      </c>
      <c r="T317" s="42">
        <v>0</v>
      </c>
      <c r="U317" s="42">
        <v>7</v>
      </c>
      <c r="V317" s="42">
        <v>18</v>
      </c>
      <c r="W317" s="41" t="s">
        <v>56</v>
      </c>
      <c r="X317" s="41" t="s">
        <v>420</v>
      </c>
      <c r="Y317" s="41" t="s">
        <v>1960</v>
      </c>
      <c r="Z317" s="40" t="s">
        <v>1961</v>
      </c>
      <c r="AA317" s="40"/>
      <c r="AB317" s="47"/>
    </row>
    <row r="318" s="21" customFormat="1" ht="55" customHeight="1" spans="1:28">
      <c r="A318" s="39">
        <v>312</v>
      </c>
      <c r="B318" s="40" t="s">
        <v>35</v>
      </c>
      <c r="C318" s="40" t="s">
        <v>36</v>
      </c>
      <c r="D318" s="40" t="s">
        <v>555</v>
      </c>
      <c r="E318" s="41" t="s">
        <v>633</v>
      </c>
      <c r="F318" s="41"/>
      <c r="G318" s="41" t="s">
        <v>1965</v>
      </c>
      <c r="H318" s="41" t="s">
        <v>41</v>
      </c>
      <c r="I318" s="41" t="s">
        <v>1966</v>
      </c>
      <c r="J318" s="41" t="s">
        <v>42</v>
      </c>
      <c r="K318" s="41" t="s">
        <v>43</v>
      </c>
      <c r="L318" s="41" t="s">
        <v>1967</v>
      </c>
      <c r="M318" s="41" t="s">
        <v>1968</v>
      </c>
      <c r="N318" s="42">
        <v>103</v>
      </c>
      <c r="O318" s="42">
        <v>56</v>
      </c>
      <c r="P318" s="42">
        <f t="shared" si="4"/>
        <v>47</v>
      </c>
      <c r="Q318" s="42">
        <v>4</v>
      </c>
      <c r="R318" s="42">
        <v>144</v>
      </c>
      <c r="S318" s="42">
        <v>524</v>
      </c>
      <c r="T318" s="42">
        <v>0</v>
      </c>
      <c r="U318" s="42">
        <v>13</v>
      </c>
      <c r="V318" s="42">
        <v>31</v>
      </c>
      <c r="W318" s="41" t="s">
        <v>1969</v>
      </c>
      <c r="X318" s="41" t="s">
        <v>1970</v>
      </c>
      <c r="Y318" s="41" t="s">
        <v>1971</v>
      </c>
      <c r="Z318" s="40" t="s">
        <v>1972</v>
      </c>
      <c r="AA318" s="40"/>
      <c r="AB318" s="47"/>
    </row>
    <row r="319" s="21" customFormat="1" ht="55" customHeight="1" spans="1:28">
      <c r="A319" s="39">
        <v>313</v>
      </c>
      <c r="B319" s="40" t="s">
        <v>50</v>
      </c>
      <c r="C319" s="40" t="s">
        <v>195</v>
      </c>
      <c r="D319" s="40" t="s">
        <v>196</v>
      </c>
      <c r="E319" s="41" t="s">
        <v>633</v>
      </c>
      <c r="F319" s="41"/>
      <c r="G319" s="41" t="s">
        <v>1973</v>
      </c>
      <c r="H319" s="41" t="s">
        <v>41</v>
      </c>
      <c r="I319" s="41" t="s">
        <v>1974</v>
      </c>
      <c r="J319" s="41" t="s">
        <v>42</v>
      </c>
      <c r="K319" s="41" t="s">
        <v>43</v>
      </c>
      <c r="L319" s="41" t="s">
        <v>1975</v>
      </c>
      <c r="M319" s="41" t="s">
        <v>1976</v>
      </c>
      <c r="N319" s="42">
        <v>144</v>
      </c>
      <c r="O319" s="42">
        <v>84</v>
      </c>
      <c r="P319" s="42">
        <f t="shared" si="4"/>
        <v>60</v>
      </c>
      <c r="Q319" s="42">
        <v>3</v>
      </c>
      <c r="R319" s="42">
        <v>1051</v>
      </c>
      <c r="S319" s="42">
        <v>3659</v>
      </c>
      <c r="T319" s="42">
        <v>1</v>
      </c>
      <c r="U319" s="42">
        <v>35</v>
      </c>
      <c r="V319" s="42">
        <v>135</v>
      </c>
      <c r="W319" s="41" t="s">
        <v>1977</v>
      </c>
      <c r="X319" s="41" t="s">
        <v>1978</v>
      </c>
      <c r="Y319" s="41" t="s">
        <v>1979</v>
      </c>
      <c r="Z319" s="40">
        <v>13974767070</v>
      </c>
      <c r="AA319" s="40"/>
      <c r="AB319" s="47"/>
    </row>
    <row r="320" s="21" customFormat="1" ht="55" customHeight="1" spans="1:28">
      <c r="A320" s="39">
        <v>314</v>
      </c>
      <c r="B320" s="40" t="s">
        <v>50</v>
      </c>
      <c r="C320" s="40" t="s">
        <v>195</v>
      </c>
      <c r="D320" s="40" t="s">
        <v>196</v>
      </c>
      <c r="E320" s="41" t="s">
        <v>633</v>
      </c>
      <c r="F320" s="41"/>
      <c r="G320" s="41" t="s">
        <v>1980</v>
      </c>
      <c r="H320" s="41" t="s">
        <v>41</v>
      </c>
      <c r="I320" s="41" t="s">
        <v>1981</v>
      </c>
      <c r="J320" s="41" t="s">
        <v>42</v>
      </c>
      <c r="K320" s="41" t="s">
        <v>43</v>
      </c>
      <c r="L320" s="41" t="s">
        <v>1982</v>
      </c>
      <c r="M320" s="41" t="s">
        <v>1983</v>
      </c>
      <c r="N320" s="42">
        <v>144</v>
      </c>
      <c r="O320" s="42">
        <v>84</v>
      </c>
      <c r="P320" s="42">
        <f t="shared" si="4"/>
        <v>60</v>
      </c>
      <c r="Q320" s="42">
        <v>2</v>
      </c>
      <c r="R320" s="42">
        <v>184</v>
      </c>
      <c r="S320" s="42">
        <v>638</v>
      </c>
      <c r="T320" s="42">
        <v>1</v>
      </c>
      <c r="U320" s="42">
        <v>9</v>
      </c>
      <c r="V320" s="42">
        <v>26</v>
      </c>
      <c r="W320" s="41" t="s">
        <v>1984</v>
      </c>
      <c r="X320" s="41" t="s">
        <v>1985</v>
      </c>
      <c r="Y320" s="41" t="s">
        <v>1986</v>
      </c>
      <c r="Z320" s="40" t="s">
        <v>1987</v>
      </c>
      <c r="AA320" s="40"/>
      <c r="AB320" s="47"/>
    </row>
    <row r="321" s="21" customFormat="1" ht="55" customHeight="1" spans="1:28">
      <c r="A321" s="39">
        <v>315</v>
      </c>
      <c r="B321" s="40" t="s">
        <v>50</v>
      </c>
      <c r="C321" s="40" t="s">
        <v>195</v>
      </c>
      <c r="D321" s="40" t="s">
        <v>196</v>
      </c>
      <c r="E321" s="41" t="s">
        <v>633</v>
      </c>
      <c r="F321" s="41"/>
      <c r="G321" s="41" t="s">
        <v>1988</v>
      </c>
      <c r="H321" s="41" t="s">
        <v>41</v>
      </c>
      <c r="I321" s="41" t="s">
        <v>1989</v>
      </c>
      <c r="J321" s="41" t="s">
        <v>42</v>
      </c>
      <c r="K321" s="41" t="s">
        <v>43</v>
      </c>
      <c r="L321" s="41" t="s">
        <v>1990</v>
      </c>
      <c r="M321" s="41" t="s">
        <v>1991</v>
      </c>
      <c r="N321" s="42">
        <v>144</v>
      </c>
      <c r="O321" s="42">
        <v>84</v>
      </c>
      <c r="P321" s="42">
        <f t="shared" si="4"/>
        <v>60</v>
      </c>
      <c r="Q321" s="42">
        <v>1</v>
      </c>
      <c r="R321" s="42">
        <v>119</v>
      </c>
      <c r="S321" s="42">
        <v>497</v>
      </c>
      <c r="T321" s="42">
        <v>1</v>
      </c>
      <c r="U321" s="42">
        <v>15</v>
      </c>
      <c r="V321" s="42">
        <v>41</v>
      </c>
      <c r="W321" s="41" t="s">
        <v>1977</v>
      </c>
      <c r="X321" s="41" t="s">
        <v>1992</v>
      </c>
      <c r="Y321" s="41" t="s">
        <v>1993</v>
      </c>
      <c r="Z321" s="40">
        <v>13907479458</v>
      </c>
      <c r="AA321" s="40"/>
      <c r="AB321" s="47"/>
    </row>
    <row r="322" s="21" customFormat="1" ht="55" customHeight="1" spans="1:28">
      <c r="A322" s="39">
        <v>316</v>
      </c>
      <c r="B322" s="40" t="s">
        <v>50</v>
      </c>
      <c r="C322" s="40" t="s">
        <v>195</v>
      </c>
      <c r="D322" s="40" t="s">
        <v>196</v>
      </c>
      <c r="E322" s="41" t="s">
        <v>450</v>
      </c>
      <c r="F322" s="41" t="s">
        <v>478</v>
      </c>
      <c r="G322" s="41" t="s">
        <v>1994</v>
      </c>
      <c r="H322" s="41" t="s">
        <v>41</v>
      </c>
      <c r="I322" s="41" t="s">
        <v>1995</v>
      </c>
      <c r="J322" s="41" t="s">
        <v>42</v>
      </c>
      <c r="K322" s="41" t="s">
        <v>43</v>
      </c>
      <c r="L322" s="41" t="s">
        <v>481</v>
      </c>
      <c r="M322" s="41" t="s">
        <v>1996</v>
      </c>
      <c r="N322" s="42">
        <v>21</v>
      </c>
      <c r="O322" s="42">
        <v>14</v>
      </c>
      <c r="P322" s="42">
        <f t="shared" si="4"/>
        <v>7</v>
      </c>
      <c r="Q322" s="42">
        <v>1</v>
      </c>
      <c r="R322" s="42">
        <v>40</v>
      </c>
      <c r="S322" s="42">
        <v>230</v>
      </c>
      <c r="T322" s="42">
        <v>0</v>
      </c>
      <c r="U322" s="42">
        <v>4</v>
      </c>
      <c r="V322" s="42">
        <v>12</v>
      </c>
      <c r="W322" s="41" t="s">
        <v>1631</v>
      </c>
      <c r="X322" s="41" t="s">
        <v>1997</v>
      </c>
      <c r="Y322" s="41" t="s">
        <v>485</v>
      </c>
      <c r="Z322" s="40" t="s">
        <v>1998</v>
      </c>
      <c r="AA322" s="40"/>
      <c r="AB322" s="47"/>
    </row>
    <row r="323" s="21" customFormat="1" ht="55" customHeight="1" spans="1:28">
      <c r="A323" s="39">
        <v>317</v>
      </c>
      <c r="B323" s="40" t="s">
        <v>50</v>
      </c>
      <c r="C323" s="40" t="s">
        <v>195</v>
      </c>
      <c r="D323" s="40" t="s">
        <v>196</v>
      </c>
      <c r="E323" s="41" t="s">
        <v>450</v>
      </c>
      <c r="F323" s="41" t="s">
        <v>547</v>
      </c>
      <c r="G323" s="41" t="s">
        <v>1999</v>
      </c>
      <c r="H323" s="41" t="s">
        <v>122</v>
      </c>
      <c r="I323" s="41" t="s">
        <v>2000</v>
      </c>
      <c r="J323" s="41" t="s">
        <v>42</v>
      </c>
      <c r="K323" s="41" t="s">
        <v>43</v>
      </c>
      <c r="L323" s="41" t="s">
        <v>550</v>
      </c>
      <c r="M323" s="41" t="s">
        <v>2001</v>
      </c>
      <c r="N323" s="42">
        <v>31</v>
      </c>
      <c r="O323" s="42">
        <v>14</v>
      </c>
      <c r="P323" s="42">
        <f t="shared" si="4"/>
        <v>17</v>
      </c>
      <c r="Q323" s="42">
        <v>1</v>
      </c>
      <c r="R323" s="42">
        <v>35</v>
      </c>
      <c r="S323" s="42">
        <v>200</v>
      </c>
      <c r="T323" s="42">
        <v>0</v>
      </c>
      <c r="U323" s="42">
        <v>2</v>
      </c>
      <c r="V323" s="42">
        <v>10</v>
      </c>
      <c r="W323" s="41" t="s">
        <v>2002</v>
      </c>
      <c r="X323" s="41" t="s">
        <v>2003</v>
      </c>
      <c r="Y323" s="41" t="s">
        <v>554</v>
      </c>
      <c r="Z323" s="40" t="s">
        <v>2004</v>
      </c>
      <c r="AA323" s="40"/>
      <c r="AB323" s="47"/>
    </row>
    <row r="324" s="21" customFormat="1" ht="55" customHeight="1" spans="1:28">
      <c r="A324" s="39">
        <v>318</v>
      </c>
      <c r="B324" s="40" t="s">
        <v>50</v>
      </c>
      <c r="C324" s="40" t="s">
        <v>195</v>
      </c>
      <c r="D324" s="40" t="s">
        <v>196</v>
      </c>
      <c r="E324" s="41" t="s">
        <v>450</v>
      </c>
      <c r="F324" s="41" t="s">
        <v>451</v>
      </c>
      <c r="G324" s="41" t="s">
        <v>2005</v>
      </c>
      <c r="H324" s="41" t="s">
        <v>41</v>
      </c>
      <c r="I324" s="41" t="s">
        <v>451</v>
      </c>
      <c r="J324" s="41" t="s">
        <v>42</v>
      </c>
      <c r="K324" s="41" t="s">
        <v>43</v>
      </c>
      <c r="L324" s="41" t="s">
        <v>454</v>
      </c>
      <c r="M324" s="41" t="s">
        <v>2006</v>
      </c>
      <c r="N324" s="42">
        <v>62</v>
      </c>
      <c r="O324" s="42">
        <v>42</v>
      </c>
      <c r="P324" s="42">
        <f t="shared" si="4"/>
        <v>20</v>
      </c>
      <c r="Q324" s="42">
        <v>1</v>
      </c>
      <c r="R324" s="42">
        <v>185</v>
      </c>
      <c r="S324" s="42">
        <v>1998</v>
      </c>
      <c r="T324" s="42">
        <v>1</v>
      </c>
      <c r="U324" s="42">
        <v>68</v>
      </c>
      <c r="V324" s="42">
        <v>196</v>
      </c>
      <c r="W324" s="41" t="s">
        <v>1631</v>
      </c>
      <c r="X324" s="41" t="s">
        <v>1997</v>
      </c>
      <c r="Y324" s="41" t="s">
        <v>458</v>
      </c>
      <c r="Z324" s="40" t="s">
        <v>459</v>
      </c>
      <c r="AA324" s="40"/>
      <c r="AB324" s="47"/>
    </row>
    <row r="325" s="21" customFormat="1" ht="55" customHeight="1" spans="1:28">
      <c r="A325" s="39">
        <v>319</v>
      </c>
      <c r="B325" s="40" t="s">
        <v>50</v>
      </c>
      <c r="C325" s="40" t="s">
        <v>195</v>
      </c>
      <c r="D325" s="40" t="s">
        <v>1387</v>
      </c>
      <c r="E325" s="41" t="s">
        <v>450</v>
      </c>
      <c r="F325" s="41" t="s">
        <v>561</v>
      </c>
      <c r="G325" s="41" t="s">
        <v>2007</v>
      </c>
      <c r="H325" s="41" t="s">
        <v>1247</v>
      </c>
      <c r="I325" s="41" t="s">
        <v>2008</v>
      </c>
      <c r="J325" s="41" t="s">
        <v>42</v>
      </c>
      <c r="K325" s="41" t="s">
        <v>43</v>
      </c>
      <c r="L325" s="41" t="s">
        <v>564</v>
      </c>
      <c r="M325" s="41" t="s">
        <v>2009</v>
      </c>
      <c r="N325" s="42">
        <v>62</v>
      </c>
      <c r="O325" s="42">
        <v>42</v>
      </c>
      <c r="P325" s="42">
        <f t="shared" si="4"/>
        <v>20</v>
      </c>
      <c r="Q325" s="42">
        <v>1</v>
      </c>
      <c r="R325" s="42">
        <v>311</v>
      </c>
      <c r="S325" s="42">
        <v>1678</v>
      </c>
      <c r="T325" s="42">
        <v>1</v>
      </c>
      <c r="U325" s="42">
        <v>47</v>
      </c>
      <c r="V325" s="42">
        <v>148</v>
      </c>
      <c r="W325" s="41" t="s">
        <v>2010</v>
      </c>
      <c r="X325" s="41" t="s">
        <v>2011</v>
      </c>
      <c r="Y325" s="41" t="s">
        <v>568</v>
      </c>
      <c r="Z325" s="40" t="s">
        <v>569</v>
      </c>
      <c r="AA325" s="40"/>
      <c r="AB325" s="47"/>
    </row>
    <row r="326" s="21" customFormat="1" ht="55" customHeight="1" spans="1:28">
      <c r="A326" s="39">
        <v>320</v>
      </c>
      <c r="B326" s="40" t="s">
        <v>35</v>
      </c>
      <c r="C326" s="40" t="s">
        <v>36</v>
      </c>
      <c r="D326" s="40" t="s">
        <v>207</v>
      </c>
      <c r="E326" s="41" t="s">
        <v>450</v>
      </c>
      <c r="F326" s="41" t="s">
        <v>470</v>
      </c>
      <c r="G326" s="41" t="s">
        <v>2012</v>
      </c>
      <c r="H326" s="41" t="s">
        <v>41</v>
      </c>
      <c r="I326" s="41" t="s">
        <v>2013</v>
      </c>
      <c r="J326" s="41" t="s">
        <v>42</v>
      </c>
      <c r="K326" s="41" t="s">
        <v>43</v>
      </c>
      <c r="L326" s="41" t="s">
        <v>473</v>
      </c>
      <c r="M326" s="41" t="s">
        <v>2014</v>
      </c>
      <c r="N326" s="42">
        <v>41</v>
      </c>
      <c r="O326" s="42">
        <v>14</v>
      </c>
      <c r="P326" s="42">
        <f t="shared" si="4"/>
        <v>27</v>
      </c>
      <c r="Q326" s="42">
        <v>1</v>
      </c>
      <c r="R326" s="42">
        <v>156</v>
      </c>
      <c r="S326" s="42">
        <v>489</v>
      </c>
      <c r="T326" s="42">
        <v>0</v>
      </c>
      <c r="U326" s="42">
        <v>14</v>
      </c>
      <c r="V326" s="42">
        <v>42</v>
      </c>
      <c r="W326" s="41" t="s">
        <v>2015</v>
      </c>
      <c r="X326" s="41" t="s">
        <v>2016</v>
      </c>
      <c r="Y326" s="41" t="s">
        <v>2017</v>
      </c>
      <c r="Z326" s="40" t="s">
        <v>2018</v>
      </c>
      <c r="AA326" s="40"/>
      <c r="AB326" s="47"/>
    </row>
    <row r="327" s="21" customFormat="1" ht="55" customHeight="1" spans="1:28">
      <c r="A327" s="39">
        <v>321</v>
      </c>
      <c r="B327" s="40" t="s">
        <v>35</v>
      </c>
      <c r="C327" s="40" t="s">
        <v>36</v>
      </c>
      <c r="D327" s="40" t="s">
        <v>37</v>
      </c>
      <c r="E327" s="41" t="s">
        <v>450</v>
      </c>
      <c r="F327" s="41" t="s">
        <v>602</v>
      </c>
      <c r="G327" s="41" t="s">
        <v>2019</v>
      </c>
      <c r="H327" s="41" t="s">
        <v>41</v>
      </c>
      <c r="I327" s="41" t="s">
        <v>2020</v>
      </c>
      <c r="J327" s="41" t="s">
        <v>42</v>
      </c>
      <c r="K327" s="41" t="s">
        <v>43</v>
      </c>
      <c r="L327" s="41" t="s">
        <v>605</v>
      </c>
      <c r="M327" s="41" t="s">
        <v>2021</v>
      </c>
      <c r="N327" s="42">
        <v>16</v>
      </c>
      <c r="O327" s="42">
        <v>7</v>
      </c>
      <c r="P327" s="42">
        <f t="shared" si="4"/>
        <v>9</v>
      </c>
      <c r="Q327" s="42">
        <v>1</v>
      </c>
      <c r="R327" s="42">
        <v>456</v>
      </c>
      <c r="S327" s="42">
        <v>2104</v>
      </c>
      <c r="T327" s="42">
        <v>1</v>
      </c>
      <c r="U327" s="42">
        <v>47</v>
      </c>
      <c r="V327" s="42">
        <v>171</v>
      </c>
      <c r="W327" s="41" t="s">
        <v>2022</v>
      </c>
      <c r="X327" s="41" t="s">
        <v>2023</v>
      </c>
      <c r="Y327" s="41" t="s">
        <v>608</v>
      </c>
      <c r="Z327" s="40" t="s">
        <v>2024</v>
      </c>
      <c r="AA327" s="40"/>
      <c r="AB327" s="47"/>
    </row>
    <row r="328" s="21" customFormat="1" ht="55" customHeight="1" spans="1:28">
      <c r="A328" s="39">
        <v>322</v>
      </c>
      <c r="B328" s="40" t="s">
        <v>35</v>
      </c>
      <c r="C328" s="40" t="s">
        <v>36</v>
      </c>
      <c r="D328" s="40" t="s">
        <v>37</v>
      </c>
      <c r="E328" s="41" t="s">
        <v>450</v>
      </c>
      <c r="F328" s="41" t="s">
        <v>602</v>
      </c>
      <c r="G328" s="41" t="s">
        <v>2025</v>
      </c>
      <c r="H328" s="41" t="s">
        <v>41</v>
      </c>
      <c r="I328" s="41" t="s">
        <v>604</v>
      </c>
      <c r="J328" s="41" t="s">
        <v>42</v>
      </c>
      <c r="K328" s="41" t="s">
        <v>43</v>
      </c>
      <c r="L328" s="41" t="s">
        <v>605</v>
      </c>
      <c r="M328" s="41" t="s">
        <v>2026</v>
      </c>
      <c r="N328" s="42">
        <v>41</v>
      </c>
      <c r="O328" s="42">
        <v>21</v>
      </c>
      <c r="P328" s="42">
        <f t="shared" ref="P328:P391" si="5">N328-O328</f>
        <v>20</v>
      </c>
      <c r="Q328" s="42">
        <v>1</v>
      </c>
      <c r="R328" s="42">
        <v>456</v>
      </c>
      <c r="S328" s="42">
        <v>2104</v>
      </c>
      <c r="T328" s="42">
        <v>1</v>
      </c>
      <c r="U328" s="42">
        <v>47</v>
      </c>
      <c r="V328" s="42">
        <v>171</v>
      </c>
      <c r="W328" s="41" t="s">
        <v>2022</v>
      </c>
      <c r="X328" s="41" t="s">
        <v>2023</v>
      </c>
      <c r="Y328" s="41" t="s">
        <v>608</v>
      </c>
      <c r="Z328" s="40" t="s">
        <v>2024</v>
      </c>
      <c r="AA328" s="40"/>
      <c r="AB328" s="47"/>
    </row>
    <row r="329" s="21" customFormat="1" ht="55" customHeight="1" spans="1:28">
      <c r="A329" s="39">
        <v>323</v>
      </c>
      <c r="B329" s="40" t="s">
        <v>50</v>
      </c>
      <c r="C329" s="40" t="s">
        <v>195</v>
      </c>
      <c r="D329" s="40" t="s">
        <v>196</v>
      </c>
      <c r="E329" s="41" t="s">
        <v>450</v>
      </c>
      <c r="F329" s="41" t="s">
        <v>588</v>
      </c>
      <c r="G329" s="41" t="s">
        <v>2027</v>
      </c>
      <c r="H329" s="41" t="s">
        <v>41</v>
      </c>
      <c r="I329" s="41" t="s">
        <v>2028</v>
      </c>
      <c r="J329" s="41" t="s">
        <v>42</v>
      </c>
      <c r="K329" s="41" t="s">
        <v>43</v>
      </c>
      <c r="L329" s="41" t="s">
        <v>591</v>
      </c>
      <c r="M329" s="41" t="s">
        <v>2029</v>
      </c>
      <c r="N329" s="42">
        <v>82</v>
      </c>
      <c r="O329" s="42">
        <v>56</v>
      </c>
      <c r="P329" s="42">
        <f t="shared" si="5"/>
        <v>26</v>
      </c>
      <c r="Q329" s="42">
        <v>1</v>
      </c>
      <c r="R329" s="42">
        <v>816</v>
      </c>
      <c r="S329" s="42">
        <v>2796</v>
      </c>
      <c r="T329" s="42">
        <v>1</v>
      </c>
      <c r="U329" s="42">
        <v>66</v>
      </c>
      <c r="V329" s="42">
        <v>239</v>
      </c>
      <c r="W329" s="41" t="s">
        <v>2030</v>
      </c>
      <c r="X329" s="41" t="s">
        <v>2031</v>
      </c>
      <c r="Y329" s="41" t="s">
        <v>595</v>
      </c>
      <c r="Z329" s="40" t="s">
        <v>2032</v>
      </c>
      <c r="AA329" s="40"/>
      <c r="AB329" s="47"/>
    </row>
    <row r="330" s="21" customFormat="1" ht="55" customHeight="1" spans="1:28">
      <c r="A330" s="39">
        <v>324</v>
      </c>
      <c r="B330" s="40" t="s">
        <v>50</v>
      </c>
      <c r="C330" s="40" t="s">
        <v>195</v>
      </c>
      <c r="D330" s="40" t="s">
        <v>196</v>
      </c>
      <c r="E330" s="41" t="s">
        <v>450</v>
      </c>
      <c r="F330" s="41" t="s">
        <v>527</v>
      </c>
      <c r="G330" s="41" t="s">
        <v>2033</v>
      </c>
      <c r="H330" s="41" t="s">
        <v>41</v>
      </c>
      <c r="I330" s="41" t="s">
        <v>2034</v>
      </c>
      <c r="J330" s="41" t="s">
        <v>42</v>
      </c>
      <c r="K330" s="41" t="s">
        <v>43</v>
      </c>
      <c r="L330" s="41" t="s">
        <v>530</v>
      </c>
      <c r="M330" s="41" t="s">
        <v>2035</v>
      </c>
      <c r="N330" s="42">
        <v>21</v>
      </c>
      <c r="O330" s="42">
        <v>14</v>
      </c>
      <c r="P330" s="42">
        <f t="shared" si="5"/>
        <v>7</v>
      </c>
      <c r="Q330" s="42">
        <v>1</v>
      </c>
      <c r="R330" s="42">
        <v>130</v>
      </c>
      <c r="S330" s="42">
        <v>450</v>
      </c>
      <c r="T330" s="42">
        <v>0</v>
      </c>
      <c r="U330" s="42">
        <v>8</v>
      </c>
      <c r="V330" s="42">
        <v>40</v>
      </c>
      <c r="W330" s="41" t="s">
        <v>1631</v>
      </c>
      <c r="X330" s="41" t="s">
        <v>2036</v>
      </c>
      <c r="Y330" s="41" t="s">
        <v>534</v>
      </c>
      <c r="Z330" s="40" t="s">
        <v>535</v>
      </c>
      <c r="AA330" s="40"/>
      <c r="AB330" s="47"/>
    </row>
    <row r="331" s="21" customFormat="1" ht="55" customHeight="1" spans="1:28">
      <c r="A331" s="39">
        <v>325</v>
      </c>
      <c r="B331" s="40" t="s">
        <v>50</v>
      </c>
      <c r="C331" s="40" t="s">
        <v>51</v>
      </c>
      <c r="D331" s="40" t="s">
        <v>52</v>
      </c>
      <c r="E331" s="41" t="s">
        <v>450</v>
      </c>
      <c r="F331" s="41" t="s">
        <v>527</v>
      </c>
      <c r="G331" s="41" t="s">
        <v>2037</v>
      </c>
      <c r="H331" s="41" t="s">
        <v>122</v>
      </c>
      <c r="I331" s="41" t="s">
        <v>529</v>
      </c>
      <c r="J331" s="41" t="s">
        <v>42</v>
      </c>
      <c r="K331" s="41" t="s">
        <v>43</v>
      </c>
      <c r="L331" s="41" t="s">
        <v>530</v>
      </c>
      <c r="M331" s="41" t="s">
        <v>2038</v>
      </c>
      <c r="N331" s="42">
        <v>21</v>
      </c>
      <c r="O331" s="42">
        <v>14</v>
      </c>
      <c r="P331" s="42">
        <f t="shared" si="5"/>
        <v>7</v>
      </c>
      <c r="Q331" s="42">
        <v>1</v>
      </c>
      <c r="R331" s="42">
        <v>120</v>
      </c>
      <c r="S331" s="42">
        <v>360</v>
      </c>
      <c r="T331" s="42">
        <v>0</v>
      </c>
      <c r="U331" s="42">
        <v>5</v>
      </c>
      <c r="V331" s="42">
        <v>14</v>
      </c>
      <c r="W331" s="41" t="s">
        <v>2039</v>
      </c>
      <c r="X331" s="41" t="s">
        <v>533</v>
      </c>
      <c r="Y331" s="41" t="s">
        <v>534</v>
      </c>
      <c r="Z331" s="40" t="s">
        <v>535</v>
      </c>
      <c r="AA331" s="40"/>
      <c r="AB331" s="47"/>
    </row>
    <row r="332" s="21" customFormat="1" ht="55" customHeight="1" spans="1:28">
      <c r="A332" s="39">
        <v>326</v>
      </c>
      <c r="B332" s="40" t="s">
        <v>50</v>
      </c>
      <c r="C332" s="40" t="s">
        <v>195</v>
      </c>
      <c r="D332" s="40" t="s">
        <v>196</v>
      </c>
      <c r="E332" s="41" t="s">
        <v>137</v>
      </c>
      <c r="F332" s="41" t="s">
        <v>182</v>
      </c>
      <c r="G332" s="41" t="s">
        <v>197</v>
      </c>
      <c r="H332" s="41" t="s">
        <v>122</v>
      </c>
      <c r="I332" s="41" t="s">
        <v>198</v>
      </c>
      <c r="J332" s="41" t="s">
        <v>42</v>
      </c>
      <c r="K332" s="41" t="s">
        <v>43</v>
      </c>
      <c r="L332" s="41" t="s">
        <v>185</v>
      </c>
      <c r="M332" s="41" t="s">
        <v>199</v>
      </c>
      <c r="N332" s="42">
        <v>72</v>
      </c>
      <c r="O332" s="42">
        <v>42</v>
      </c>
      <c r="P332" s="42">
        <f t="shared" si="5"/>
        <v>30</v>
      </c>
      <c r="Q332" s="42">
        <v>1</v>
      </c>
      <c r="R332" s="42">
        <v>697</v>
      </c>
      <c r="S332" s="42">
        <v>3159</v>
      </c>
      <c r="T332" s="42">
        <v>1</v>
      </c>
      <c r="U332" s="42">
        <v>66</v>
      </c>
      <c r="V332" s="42">
        <v>226</v>
      </c>
      <c r="W332" s="41" t="s">
        <v>200</v>
      </c>
      <c r="X332" s="41" t="s">
        <v>201</v>
      </c>
      <c r="Y332" s="41" t="s">
        <v>189</v>
      </c>
      <c r="Z332" s="40" t="s">
        <v>202</v>
      </c>
      <c r="AA332" s="40"/>
      <c r="AB332" s="47"/>
    </row>
    <row r="333" s="21" customFormat="1" ht="55" customHeight="1" spans="1:28">
      <c r="A333" s="39">
        <v>327</v>
      </c>
      <c r="B333" s="40" t="s">
        <v>35</v>
      </c>
      <c r="C333" s="40" t="s">
        <v>36</v>
      </c>
      <c r="D333" s="40" t="s">
        <v>207</v>
      </c>
      <c r="E333" s="41" t="s">
        <v>137</v>
      </c>
      <c r="F333" s="41" t="s">
        <v>182</v>
      </c>
      <c r="G333" s="41" t="s">
        <v>203</v>
      </c>
      <c r="H333" s="41" t="s">
        <v>122</v>
      </c>
      <c r="I333" s="41" t="s">
        <v>204</v>
      </c>
      <c r="J333" s="41" t="s">
        <v>42</v>
      </c>
      <c r="K333" s="41" t="s">
        <v>43</v>
      </c>
      <c r="L333" s="41" t="s">
        <v>185</v>
      </c>
      <c r="M333" s="41" t="s">
        <v>205</v>
      </c>
      <c r="N333" s="42">
        <v>164</v>
      </c>
      <c r="O333" s="42">
        <v>84</v>
      </c>
      <c r="P333" s="42">
        <f t="shared" si="5"/>
        <v>80</v>
      </c>
      <c r="Q333" s="42">
        <v>1</v>
      </c>
      <c r="R333" s="42">
        <v>697</v>
      </c>
      <c r="S333" s="42">
        <v>3159</v>
      </c>
      <c r="T333" s="42">
        <v>1</v>
      </c>
      <c r="U333" s="42">
        <v>66</v>
      </c>
      <c r="V333" s="42">
        <v>226</v>
      </c>
      <c r="W333" s="41" t="s">
        <v>206</v>
      </c>
      <c r="X333" s="41" t="s">
        <v>201</v>
      </c>
      <c r="Y333" s="41" t="s">
        <v>189</v>
      </c>
      <c r="Z333" s="40" t="s">
        <v>202</v>
      </c>
      <c r="AA333" s="40"/>
      <c r="AB333" s="47"/>
    </row>
    <row r="334" s="21" customFormat="1" ht="55" customHeight="1" spans="1:28">
      <c r="A334" s="39">
        <v>328</v>
      </c>
      <c r="B334" s="40" t="s">
        <v>35</v>
      </c>
      <c r="C334" s="40" t="s">
        <v>36</v>
      </c>
      <c r="D334" s="40" t="s">
        <v>207</v>
      </c>
      <c r="E334" s="41" t="s">
        <v>137</v>
      </c>
      <c r="F334" s="41" t="s">
        <v>208</v>
      </c>
      <c r="G334" s="41" t="s">
        <v>2040</v>
      </c>
      <c r="H334" s="41" t="s">
        <v>41</v>
      </c>
      <c r="I334" s="41" t="s">
        <v>210</v>
      </c>
      <c r="J334" s="41" t="s">
        <v>42</v>
      </c>
      <c r="K334" s="41" t="s">
        <v>43</v>
      </c>
      <c r="L334" s="41" t="s">
        <v>211</v>
      </c>
      <c r="M334" s="41" t="s">
        <v>212</v>
      </c>
      <c r="N334" s="42">
        <v>123</v>
      </c>
      <c r="O334" s="42">
        <v>56</v>
      </c>
      <c r="P334" s="42">
        <f t="shared" si="5"/>
        <v>67</v>
      </c>
      <c r="Q334" s="42">
        <v>1</v>
      </c>
      <c r="R334" s="42">
        <v>458</v>
      </c>
      <c r="S334" s="42">
        <v>1880</v>
      </c>
      <c r="T334" s="42">
        <v>1</v>
      </c>
      <c r="U334" s="42">
        <v>26</v>
      </c>
      <c r="V334" s="42">
        <v>87</v>
      </c>
      <c r="W334" s="41" t="s">
        <v>213</v>
      </c>
      <c r="X334" s="41" t="s">
        <v>214</v>
      </c>
      <c r="Y334" s="41" t="s">
        <v>215</v>
      </c>
      <c r="Z334" s="40" t="s">
        <v>216</v>
      </c>
      <c r="AA334" s="40"/>
      <c r="AB334" s="47"/>
    </row>
    <row r="335" s="21" customFormat="1" ht="55" customHeight="1" spans="1:28">
      <c r="A335" s="39">
        <v>329</v>
      </c>
      <c r="B335" s="40" t="s">
        <v>50</v>
      </c>
      <c r="C335" s="40" t="s">
        <v>195</v>
      </c>
      <c r="D335" s="40" t="s">
        <v>196</v>
      </c>
      <c r="E335" s="41" t="s">
        <v>641</v>
      </c>
      <c r="F335" s="41" t="s">
        <v>719</v>
      </c>
      <c r="G335" s="41" t="s">
        <v>2041</v>
      </c>
      <c r="H335" s="41" t="s">
        <v>122</v>
      </c>
      <c r="I335" s="41" t="s">
        <v>719</v>
      </c>
      <c r="J335" s="41" t="s">
        <v>42</v>
      </c>
      <c r="K335" s="41" t="s">
        <v>43</v>
      </c>
      <c r="L335" s="41" t="s">
        <v>722</v>
      </c>
      <c r="M335" s="41" t="s">
        <v>2042</v>
      </c>
      <c r="N335" s="42">
        <v>92</v>
      </c>
      <c r="O335" s="42">
        <v>35</v>
      </c>
      <c r="P335" s="42">
        <f t="shared" si="5"/>
        <v>57</v>
      </c>
      <c r="Q335" s="42">
        <v>1</v>
      </c>
      <c r="R335" s="42">
        <v>391</v>
      </c>
      <c r="S335" s="42">
        <v>1636</v>
      </c>
      <c r="T335" s="42">
        <v>0</v>
      </c>
      <c r="U335" s="42">
        <v>20</v>
      </c>
      <c r="V335" s="42">
        <v>80</v>
      </c>
      <c r="W335" s="41" t="s">
        <v>1631</v>
      </c>
      <c r="X335" s="41" t="s">
        <v>2043</v>
      </c>
      <c r="Y335" s="41" t="s">
        <v>726</v>
      </c>
      <c r="Z335" s="40" t="s">
        <v>2044</v>
      </c>
      <c r="AA335" s="40"/>
      <c r="AB335" s="47"/>
    </row>
    <row r="336" s="21" customFormat="1" ht="55" customHeight="1" spans="1:28">
      <c r="A336" s="39">
        <v>330</v>
      </c>
      <c r="B336" s="40" t="s">
        <v>50</v>
      </c>
      <c r="C336" s="40" t="s">
        <v>744</v>
      </c>
      <c r="D336" s="40" t="s">
        <v>745</v>
      </c>
      <c r="E336" s="41" t="s">
        <v>641</v>
      </c>
      <c r="F336" s="41" t="s">
        <v>642</v>
      </c>
      <c r="G336" s="41" t="s">
        <v>2045</v>
      </c>
      <c r="H336" s="41" t="s">
        <v>122</v>
      </c>
      <c r="I336" s="41" t="s">
        <v>642</v>
      </c>
      <c r="J336" s="41" t="s">
        <v>42</v>
      </c>
      <c r="K336" s="41" t="s">
        <v>43</v>
      </c>
      <c r="L336" s="41" t="s">
        <v>645</v>
      </c>
      <c r="M336" s="41" t="s">
        <v>2046</v>
      </c>
      <c r="N336" s="42">
        <v>62</v>
      </c>
      <c r="O336" s="42">
        <v>14</v>
      </c>
      <c r="P336" s="42">
        <f t="shared" si="5"/>
        <v>48</v>
      </c>
      <c r="Q336" s="42">
        <v>1</v>
      </c>
      <c r="R336" s="42">
        <v>549</v>
      </c>
      <c r="S336" s="42">
        <v>1368</v>
      </c>
      <c r="T336" s="42">
        <v>0</v>
      </c>
      <c r="U336" s="42">
        <v>15</v>
      </c>
      <c r="V336" s="42">
        <v>48</v>
      </c>
      <c r="W336" s="41" t="s">
        <v>1631</v>
      </c>
      <c r="X336" s="41" t="s">
        <v>2047</v>
      </c>
      <c r="Y336" s="41" t="s">
        <v>648</v>
      </c>
      <c r="Z336" s="40" t="s">
        <v>2048</v>
      </c>
      <c r="AA336" s="40"/>
      <c r="AB336" s="47"/>
    </row>
    <row r="337" s="21" customFormat="1" ht="55" customHeight="1" spans="1:28">
      <c r="A337" s="39">
        <v>331</v>
      </c>
      <c r="B337" s="40" t="s">
        <v>50</v>
      </c>
      <c r="C337" s="40" t="s">
        <v>195</v>
      </c>
      <c r="D337" s="40" t="s">
        <v>1387</v>
      </c>
      <c r="E337" s="41" t="s">
        <v>641</v>
      </c>
      <c r="F337" s="41" t="s">
        <v>2049</v>
      </c>
      <c r="G337" s="41" t="s">
        <v>2050</v>
      </c>
      <c r="H337" s="41" t="s">
        <v>41</v>
      </c>
      <c r="I337" s="41" t="s">
        <v>2051</v>
      </c>
      <c r="J337" s="41" t="s">
        <v>42</v>
      </c>
      <c r="K337" s="41" t="s">
        <v>43</v>
      </c>
      <c r="L337" s="41" t="s">
        <v>2052</v>
      </c>
      <c r="M337" s="41" t="s">
        <v>2053</v>
      </c>
      <c r="N337" s="42">
        <v>62</v>
      </c>
      <c r="O337" s="42">
        <v>14</v>
      </c>
      <c r="P337" s="42">
        <f t="shared" si="5"/>
        <v>48</v>
      </c>
      <c r="Q337" s="42">
        <v>1</v>
      </c>
      <c r="R337" s="42">
        <v>712</v>
      </c>
      <c r="S337" s="42">
        <v>2858</v>
      </c>
      <c r="T337" s="42">
        <v>0</v>
      </c>
      <c r="U337" s="42">
        <v>25</v>
      </c>
      <c r="V337" s="42">
        <v>91</v>
      </c>
      <c r="W337" s="41" t="s">
        <v>1631</v>
      </c>
      <c r="X337" s="41" t="s">
        <v>2054</v>
      </c>
      <c r="Y337" s="41" t="s">
        <v>2055</v>
      </c>
      <c r="Z337" s="40" t="s">
        <v>2056</v>
      </c>
      <c r="AA337" s="40"/>
      <c r="AB337" s="47"/>
    </row>
    <row r="338" s="21" customFormat="1" ht="55" customHeight="1" spans="1:28">
      <c r="A338" s="39">
        <v>332</v>
      </c>
      <c r="B338" s="40" t="s">
        <v>50</v>
      </c>
      <c r="C338" s="40" t="s">
        <v>195</v>
      </c>
      <c r="D338" s="40" t="s">
        <v>196</v>
      </c>
      <c r="E338" s="41" t="s">
        <v>641</v>
      </c>
      <c r="F338" s="41" t="s">
        <v>665</v>
      </c>
      <c r="G338" s="41" t="s">
        <v>2057</v>
      </c>
      <c r="H338" s="41" t="s">
        <v>41</v>
      </c>
      <c r="I338" s="41" t="s">
        <v>665</v>
      </c>
      <c r="J338" s="41" t="s">
        <v>42</v>
      </c>
      <c r="K338" s="41" t="s">
        <v>43</v>
      </c>
      <c r="L338" s="41" t="s">
        <v>668</v>
      </c>
      <c r="M338" s="41" t="s">
        <v>2058</v>
      </c>
      <c r="N338" s="42">
        <v>164</v>
      </c>
      <c r="O338" s="42">
        <v>70</v>
      </c>
      <c r="P338" s="42">
        <f t="shared" si="5"/>
        <v>94</v>
      </c>
      <c r="Q338" s="42">
        <v>1</v>
      </c>
      <c r="R338" s="42">
        <v>1440</v>
      </c>
      <c r="S338" s="42">
        <v>5560</v>
      </c>
      <c r="T338" s="42">
        <v>0</v>
      </c>
      <c r="U338" s="42">
        <v>46</v>
      </c>
      <c r="V338" s="42">
        <v>130</v>
      </c>
      <c r="W338" s="41" t="s">
        <v>1631</v>
      </c>
      <c r="X338" s="41" t="s">
        <v>2059</v>
      </c>
      <c r="Y338" s="41" t="s">
        <v>672</v>
      </c>
      <c r="Z338" s="40" t="s">
        <v>673</v>
      </c>
      <c r="AA338" s="40"/>
      <c r="AB338" s="47"/>
    </row>
    <row r="339" s="21" customFormat="1" ht="55" customHeight="1" spans="1:28">
      <c r="A339" s="39">
        <v>333</v>
      </c>
      <c r="B339" s="40" t="s">
        <v>50</v>
      </c>
      <c r="C339" s="40" t="s">
        <v>195</v>
      </c>
      <c r="D339" s="40" t="s">
        <v>196</v>
      </c>
      <c r="E339" s="41" t="s">
        <v>641</v>
      </c>
      <c r="F339" s="41" t="s">
        <v>754</v>
      </c>
      <c r="G339" s="41" t="s">
        <v>2060</v>
      </c>
      <c r="H339" s="41" t="s">
        <v>41</v>
      </c>
      <c r="I339" s="41" t="s">
        <v>2051</v>
      </c>
      <c r="J339" s="41" t="s">
        <v>42</v>
      </c>
      <c r="K339" s="41" t="s">
        <v>43</v>
      </c>
      <c r="L339" s="41" t="s">
        <v>757</v>
      </c>
      <c r="M339" s="41" t="s">
        <v>2061</v>
      </c>
      <c r="N339" s="42">
        <v>41</v>
      </c>
      <c r="O339" s="42">
        <v>14</v>
      </c>
      <c r="P339" s="42">
        <f t="shared" si="5"/>
        <v>27</v>
      </c>
      <c r="Q339" s="42">
        <v>1</v>
      </c>
      <c r="R339" s="42">
        <v>530</v>
      </c>
      <c r="S339" s="42">
        <v>2055</v>
      </c>
      <c r="T339" s="42">
        <v>0</v>
      </c>
      <c r="U339" s="42">
        <v>24</v>
      </c>
      <c r="V339" s="42">
        <v>71</v>
      </c>
      <c r="W339" s="41" t="s">
        <v>1631</v>
      </c>
      <c r="X339" s="41" t="s">
        <v>2062</v>
      </c>
      <c r="Y339" s="41" t="s">
        <v>760</v>
      </c>
      <c r="Z339" s="40" t="s">
        <v>2063</v>
      </c>
      <c r="AA339" s="40"/>
      <c r="AB339" s="47"/>
    </row>
    <row r="340" s="21" customFormat="1" ht="55" customHeight="1" spans="1:28">
      <c r="A340" s="39">
        <v>334</v>
      </c>
      <c r="B340" s="40" t="s">
        <v>50</v>
      </c>
      <c r="C340" s="40" t="s">
        <v>195</v>
      </c>
      <c r="D340" s="40" t="s">
        <v>196</v>
      </c>
      <c r="E340" s="41" t="s">
        <v>641</v>
      </c>
      <c r="F340" s="41" t="s">
        <v>688</v>
      </c>
      <c r="G340" s="41" t="s">
        <v>2064</v>
      </c>
      <c r="H340" s="41" t="s">
        <v>41</v>
      </c>
      <c r="I340" s="41" t="s">
        <v>688</v>
      </c>
      <c r="J340" s="41" t="s">
        <v>42</v>
      </c>
      <c r="K340" s="41" t="s">
        <v>43</v>
      </c>
      <c r="L340" s="41" t="s">
        <v>691</v>
      </c>
      <c r="M340" s="41" t="s">
        <v>2065</v>
      </c>
      <c r="N340" s="42">
        <v>103</v>
      </c>
      <c r="O340" s="42">
        <v>42</v>
      </c>
      <c r="P340" s="42">
        <f t="shared" si="5"/>
        <v>61</v>
      </c>
      <c r="Q340" s="42">
        <v>1</v>
      </c>
      <c r="R340" s="42">
        <v>865</v>
      </c>
      <c r="S340" s="42">
        <v>3368</v>
      </c>
      <c r="T340" s="42">
        <v>0</v>
      </c>
      <c r="U340" s="42">
        <v>96</v>
      </c>
      <c r="V340" s="42">
        <v>348</v>
      </c>
      <c r="W340" s="41" t="s">
        <v>1631</v>
      </c>
      <c r="X340" s="41" t="s">
        <v>2066</v>
      </c>
      <c r="Y340" s="41" t="s">
        <v>695</v>
      </c>
      <c r="Z340" s="40" t="s">
        <v>696</v>
      </c>
      <c r="AA340" s="40"/>
      <c r="AB340" s="47"/>
    </row>
    <row r="341" s="21" customFormat="1" ht="55" customHeight="1" spans="1:28">
      <c r="A341" s="39">
        <v>335</v>
      </c>
      <c r="B341" s="40" t="s">
        <v>50</v>
      </c>
      <c r="C341" s="40" t="s">
        <v>51</v>
      </c>
      <c r="D341" s="40" t="s">
        <v>52</v>
      </c>
      <c r="E341" s="41" t="s">
        <v>641</v>
      </c>
      <c r="F341" s="41" t="s">
        <v>2067</v>
      </c>
      <c r="G341" s="41" t="s">
        <v>2068</v>
      </c>
      <c r="H341" s="41" t="s">
        <v>122</v>
      </c>
      <c r="I341" s="41" t="s">
        <v>2069</v>
      </c>
      <c r="J341" s="41" t="s">
        <v>42</v>
      </c>
      <c r="K341" s="41" t="s">
        <v>43</v>
      </c>
      <c r="L341" s="41" t="s">
        <v>2070</v>
      </c>
      <c r="M341" s="41" t="s">
        <v>2071</v>
      </c>
      <c r="N341" s="42">
        <v>23</v>
      </c>
      <c r="O341" s="42">
        <v>11</v>
      </c>
      <c r="P341" s="42">
        <f t="shared" si="5"/>
        <v>12</v>
      </c>
      <c r="Q341" s="42">
        <v>1</v>
      </c>
      <c r="R341" s="42">
        <v>412</v>
      </c>
      <c r="S341" s="42">
        <v>1854</v>
      </c>
      <c r="T341" s="42">
        <v>1</v>
      </c>
      <c r="U341" s="42">
        <v>13</v>
      </c>
      <c r="V341" s="42">
        <v>23</v>
      </c>
      <c r="W341" s="41" t="s">
        <v>2072</v>
      </c>
      <c r="X341" s="41" t="s">
        <v>994</v>
      </c>
      <c r="Y341" s="41" t="s">
        <v>2073</v>
      </c>
      <c r="Z341" s="40" t="s">
        <v>2074</v>
      </c>
      <c r="AA341" s="40"/>
      <c r="AB341" s="47"/>
    </row>
    <row r="342" s="21" customFormat="1" ht="55" customHeight="1" spans="1:28">
      <c r="A342" s="39">
        <v>336</v>
      </c>
      <c r="B342" s="40" t="s">
        <v>50</v>
      </c>
      <c r="C342" s="40" t="s">
        <v>195</v>
      </c>
      <c r="D342" s="40" t="s">
        <v>1387</v>
      </c>
      <c r="E342" s="41" t="s">
        <v>641</v>
      </c>
      <c r="F342" s="41" t="s">
        <v>705</v>
      </c>
      <c r="G342" s="41" t="s">
        <v>2075</v>
      </c>
      <c r="H342" s="41" t="s">
        <v>41</v>
      </c>
      <c r="I342" s="41" t="s">
        <v>2076</v>
      </c>
      <c r="J342" s="41" t="s">
        <v>42</v>
      </c>
      <c r="K342" s="41" t="s">
        <v>43</v>
      </c>
      <c r="L342" s="41" t="s">
        <v>708</v>
      </c>
      <c r="M342" s="41" t="s">
        <v>2077</v>
      </c>
      <c r="N342" s="42">
        <v>14</v>
      </c>
      <c r="O342" s="42">
        <v>8</v>
      </c>
      <c r="P342" s="42">
        <f t="shared" si="5"/>
        <v>6</v>
      </c>
      <c r="Q342" s="42">
        <v>1</v>
      </c>
      <c r="R342" s="42">
        <v>319</v>
      </c>
      <c r="S342" s="42">
        <v>1418</v>
      </c>
      <c r="T342" s="42">
        <v>0</v>
      </c>
      <c r="U342" s="42">
        <v>7</v>
      </c>
      <c r="V342" s="42">
        <v>12</v>
      </c>
      <c r="W342" s="41" t="s">
        <v>1631</v>
      </c>
      <c r="X342" s="41" t="s">
        <v>2078</v>
      </c>
      <c r="Y342" s="41" t="s">
        <v>712</v>
      </c>
      <c r="Z342" s="40" t="s">
        <v>2079</v>
      </c>
      <c r="AA342" s="40"/>
      <c r="AB342" s="47"/>
    </row>
    <row r="343" s="21" customFormat="1" ht="55" customHeight="1" spans="1:28">
      <c r="A343" s="39">
        <v>337</v>
      </c>
      <c r="B343" s="40" t="s">
        <v>50</v>
      </c>
      <c r="C343" s="40" t="s">
        <v>195</v>
      </c>
      <c r="D343" s="40" t="s">
        <v>196</v>
      </c>
      <c r="E343" s="41" t="s">
        <v>641</v>
      </c>
      <c r="F343" s="41" t="s">
        <v>2080</v>
      </c>
      <c r="G343" s="41" t="s">
        <v>2081</v>
      </c>
      <c r="H343" s="41" t="s">
        <v>122</v>
      </c>
      <c r="I343" s="41" t="s">
        <v>2080</v>
      </c>
      <c r="J343" s="41" t="s">
        <v>42</v>
      </c>
      <c r="K343" s="41" t="s">
        <v>43</v>
      </c>
      <c r="L343" s="41" t="s">
        <v>2082</v>
      </c>
      <c r="M343" s="41" t="s">
        <v>2083</v>
      </c>
      <c r="N343" s="42">
        <v>82</v>
      </c>
      <c r="O343" s="42">
        <v>28</v>
      </c>
      <c r="P343" s="42">
        <f t="shared" si="5"/>
        <v>54</v>
      </c>
      <c r="Q343" s="42">
        <v>1</v>
      </c>
      <c r="R343" s="42">
        <v>381</v>
      </c>
      <c r="S343" s="42">
        <v>1123</v>
      </c>
      <c r="T343" s="42">
        <v>0</v>
      </c>
      <c r="U343" s="42">
        <v>7</v>
      </c>
      <c r="V343" s="42">
        <v>20</v>
      </c>
      <c r="W343" s="41" t="s">
        <v>1631</v>
      </c>
      <c r="X343" s="41" t="s">
        <v>2084</v>
      </c>
      <c r="Y343" s="41" t="s">
        <v>2085</v>
      </c>
      <c r="Z343" s="40" t="s">
        <v>2086</v>
      </c>
      <c r="AA343" s="40"/>
      <c r="AB343" s="47"/>
    </row>
    <row r="344" s="21" customFormat="1" ht="55" customHeight="1" spans="1:28">
      <c r="A344" s="39">
        <v>338</v>
      </c>
      <c r="B344" s="40" t="s">
        <v>50</v>
      </c>
      <c r="C344" s="40" t="s">
        <v>195</v>
      </c>
      <c r="D344" s="40" t="s">
        <v>196</v>
      </c>
      <c r="E344" s="41" t="s">
        <v>804</v>
      </c>
      <c r="F344" s="41" t="s">
        <v>867</v>
      </c>
      <c r="G344" s="41" t="s">
        <v>2087</v>
      </c>
      <c r="H344" s="41" t="s">
        <v>122</v>
      </c>
      <c r="I344" s="41" t="s">
        <v>2088</v>
      </c>
      <c r="J344" s="41" t="s">
        <v>42</v>
      </c>
      <c r="K344" s="41" t="s">
        <v>43</v>
      </c>
      <c r="L344" s="41" t="s">
        <v>2089</v>
      </c>
      <c r="M344" s="41" t="s">
        <v>2090</v>
      </c>
      <c r="N344" s="42">
        <v>164</v>
      </c>
      <c r="O344" s="42">
        <v>56</v>
      </c>
      <c r="P344" s="42">
        <f t="shared" si="5"/>
        <v>108</v>
      </c>
      <c r="Q344" s="42">
        <v>2</v>
      </c>
      <c r="R344" s="42">
        <v>312</v>
      </c>
      <c r="S344" s="42">
        <v>1105</v>
      </c>
      <c r="T344" s="42">
        <v>1</v>
      </c>
      <c r="U344" s="42">
        <v>72</v>
      </c>
      <c r="V344" s="42">
        <v>279</v>
      </c>
      <c r="W344" s="41" t="s">
        <v>2091</v>
      </c>
      <c r="X344" s="41" t="s">
        <v>2092</v>
      </c>
      <c r="Y344" s="41" t="s">
        <v>872</v>
      </c>
      <c r="Z344" s="40" t="s">
        <v>873</v>
      </c>
      <c r="AA344" s="40"/>
      <c r="AB344" s="47"/>
    </row>
    <row r="345" s="21" customFormat="1" ht="55" customHeight="1" spans="1:28">
      <c r="A345" s="39">
        <v>339</v>
      </c>
      <c r="B345" s="40" t="s">
        <v>50</v>
      </c>
      <c r="C345" s="40" t="s">
        <v>51</v>
      </c>
      <c r="D345" s="40" t="s">
        <v>52</v>
      </c>
      <c r="E345" s="41" t="s">
        <v>804</v>
      </c>
      <c r="F345" s="41" t="s">
        <v>814</v>
      </c>
      <c r="G345" s="41" t="s">
        <v>2093</v>
      </c>
      <c r="H345" s="41" t="s">
        <v>41</v>
      </c>
      <c r="I345" s="41" t="s">
        <v>2094</v>
      </c>
      <c r="J345" s="41" t="s">
        <v>42</v>
      </c>
      <c r="K345" s="41" t="s">
        <v>43</v>
      </c>
      <c r="L345" s="41" t="s">
        <v>817</v>
      </c>
      <c r="M345" s="41" t="s">
        <v>824</v>
      </c>
      <c r="N345" s="42">
        <v>21</v>
      </c>
      <c r="O345" s="42">
        <v>14</v>
      </c>
      <c r="P345" s="42">
        <f t="shared" si="5"/>
        <v>7</v>
      </c>
      <c r="Q345" s="42">
        <v>1</v>
      </c>
      <c r="R345" s="42">
        <v>90</v>
      </c>
      <c r="S345" s="42">
        <v>360</v>
      </c>
      <c r="T345" s="42">
        <v>0</v>
      </c>
      <c r="U345" s="42">
        <v>4</v>
      </c>
      <c r="V345" s="42">
        <v>16</v>
      </c>
      <c r="W345" s="41" t="s">
        <v>56</v>
      </c>
      <c r="X345" s="41" t="s">
        <v>853</v>
      </c>
      <c r="Y345" s="41" t="s">
        <v>820</v>
      </c>
      <c r="Z345" s="40" t="s">
        <v>821</v>
      </c>
      <c r="AA345" s="40"/>
      <c r="AB345" s="47"/>
    </row>
    <row r="346" s="21" customFormat="1" ht="55" customHeight="1" spans="1:28">
      <c r="A346" s="39">
        <v>340</v>
      </c>
      <c r="B346" s="40" t="s">
        <v>50</v>
      </c>
      <c r="C346" s="40" t="s">
        <v>195</v>
      </c>
      <c r="D346" s="40" t="s">
        <v>196</v>
      </c>
      <c r="E346" s="41" t="s">
        <v>804</v>
      </c>
      <c r="F346" s="41" t="s">
        <v>902</v>
      </c>
      <c r="G346" s="41" t="s">
        <v>2095</v>
      </c>
      <c r="H346" s="41" t="s">
        <v>41</v>
      </c>
      <c r="I346" s="41" t="s">
        <v>2096</v>
      </c>
      <c r="J346" s="41" t="s">
        <v>42</v>
      </c>
      <c r="K346" s="41" t="s">
        <v>43</v>
      </c>
      <c r="L346" s="41" t="s">
        <v>2097</v>
      </c>
      <c r="M346" s="41" t="s">
        <v>2098</v>
      </c>
      <c r="N346" s="42">
        <v>41</v>
      </c>
      <c r="O346" s="42">
        <v>28</v>
      </c>
      <c r="P346" s="42">
        <f t="shared" si="5"/>
        <v>13</v>
      </c>
      <c r="Q346" s="42">
        <v>1</v>
      </c>
      <c r="R346" s="42">
        <v>302</v>
      </c>
      <c r="S346" s="42">
        <v>1203</v>
      </c>
      <c r="T346" s="42">
        <v>0</v>
      </c>
      <c r="U346" s="42">
        <v>10</v>
      </c>
      <c r="V346" s="42">
        <v>28</v>
      </c>
      <c r="W346" s="41" t="s">
        <v>2099</v>
      </c>
      <c r="X346" s="41" t="s">
        <v>2100</v>
      </c>
      <c r="Y346" s="41" t="s">
        <v>907</v>
      </c>
      <c r="Z346" s="40" t="s">
        <v>908</v>
      </c>
      <c r="AA346" s="40"/>
      <c r="AB346" s="47"/>
    </row>
    <row r="347" s="21" customFormat="1" ht="55" customHeight="1" spans="1:28">
      <c r="A347" s="39">
        <v>341</v>
      </c>
      <c r="B347" s="40" t="s">
        <v>50</v>
      </c>
      <c r="C347" s="40" t="s">
        <v>195</v>
      </c>
      <c r="D347" s="40" t="s">
        <v>1387</v>
      </c>
      <c r="E347" s="41" t="s">
        <v>804</v>
      </c>
      <c r="F347" s="41" t="s">
        <v>826</v>
      </c>
      <c r="G347" s="41" t="s">
        <v>2101</v>
      </c>
      <c r="H347" s="41" t="s">
        <v>122</v>
      </c>
      <c r="I347" s="41" t="s">
        <v>2102</v>
      </c>
      <c r="J347" s="41" t="s">
        <v>42</v>
      </c>
      <c r="K347" s="41" t="s">
        <v>43</v>
      </c>
      <c r="L347" s="41" t="s">
        <v>829</v>
      </c>
      <c r="M347" s="41" t="s">
        <v>2103</v>
      </c>
      <c r="N347" s="42">
        <v>82</v>
      </c>
      <c r="O347" s="42">
        <v>28</v>
      </c>
      <c r="P347" s="42">
        <f t="shared" si="5"/>
        <v>54</v>
      </c>
      <c r="Q347" s="42">
        <v>1</v>
      </c>
      <c r="R347" s="42">
        <v>78</v>
      </c>
      <c r="S347" s="42">
        <v>322</v>
      </c>
      <c r="T347" s="42">
        <v>0</v>
      </c>
      <c r="U347" s="42">
        <v>22</v>
      </c>
      <c r="V347" s="42">
        <v>64</v>
      </c>
      <c r="W347" s="41" t="s">
        <v>2104</v>
      </c>
      <c r="X347" s="41" t="s">
        <v>2105</v>
      </c>
      <c r="Y347" s="41" t="s">
        <v>833</v>
      </c>
      <c r="Z347" s="40" t="s">
        <v>834</v>
      </c>
      <c r="AA347" s="40"/>
      <c r="AB347" s="47"/>
    </row>
    <row r="348" s="21" customFormat="1" ht="55" customHeight="1" spans="1:28">
      <c r="A348" s="39">
        <v>342</v>
      </c>
      <c r="B348" s="40" t="s">
        <v>35</v>
      </c>
      <c r="C348" s="40" t="s">
        <v>36</v>
      </c>
      <c r="D348" s="40" t="s">
        <v>37</v>
      </c>
      <c r="E348" s="41" t="s">
        <v>804</v>
      </c>
      <c r="F348" s="41" t="s">
        <v>887</v>
      </c>
      <c r="G348" s="41" t="s">
        <v>2106</v>
      </c>
      <c r="H348" s="41" t="s">
        <v>122</v>
      </c>
      <c r="I348" s="41" t="s">
        <v>2107</v>
      </c>
      <c r="J348" s="41" t="s">
        <v>42</v>
      </c>
      <c r="K348" s="41" t="s">
        <v>43</v>
      </c>
      <c r="L348" s="41" t="s">
        <v>890</v>
      </c>
      <c r="M348" s="41" t="s">
        <v>2108</v>
      </c>
      <c r="N348" s="42">
        <v>31</v>
      </c>
      <c r="O348" s="42">
        <v>14</v>
      </c>
      <c r="P348" s="42">
        <f t="shared" si="5"/>
        <v>17</v>
      </c>
      <c r="Q348" s="42">
        <v>1</v>
      </c>
      <c r="R348" s="42">
        <v>46</v>
      </c>
      <c r="S348" s="42">
        <v>180</v>
      </c>
      <c r="T348" s="42">
        <v>0</v>
      </c>
      <c r="U348" s="42">
        <v>2</v>
      </c>
      <c r="V348" s="42">
        <v>8</v>
      </c>
      <c r="W348" s="41" t="s">
        <v>2109</v>
      </c>
      <c r="X348" s="41" t="s">
        <v>2110</v>
      </c>
      <c r="Y348" s="41" t="s">
        <v>893</v>
      </c>
      <c r="Z348" s="40" t="s">
        <v>894</v>
      </c>
      <c r="AA348" s="40"/>
      <c r="AB348" s="47"/>
    </row>
    <row r="349" s="21" customFormat="1" ht="55" customHeight="1" spans="1:28">
      <c r="A349" s="39">
        <v>343</v>
      </c>
      <c r="B349" s="40" t="s">
        <v>50</v>
      </c>
      <c r="C349" s="40" t="s">
        <v>51</v>
      </c>
      <c r="D349" s="40" t="s">
        <v>52</v>
      </c>
      <c r="E349" s="41" t="s">
        <v>804</v>
      </c>
      <c r="F349" s="41" t="s">
        <v>887</v>
      </c>
      <c r="G349" s="41" t="s">
        <v>2111</v>
      </c>
      <c r="H349" s="41" t="s">
        <v>122</v>
      </c>
      <c r="I349" s="41" t="s">
        <v>2112</v>
      </c>
      <c r="J349" s="41" t="s">
        <v>42</v>
      </c>
      <c r="K349" s="41" t="s">
        <v>43</v>
      </c>
      <c r="L349" s="41" t="s">
        <v>890</v>
      </c>
      <c r="M349" s="41" t="s">
        <v>891</v>
      </c>
      <c r="N349" s="42">
        <v>31</v>
      </c>
      <c r="O349" s="42">
        <v>14</v>
      </c>
      <c r="P349" s="42">
        <f t="shared" si="5"/>
        <v>17</v>
      </c>
      <c r="Q349" s="42">
        <v>1</v>
      </c>
      <c r="R349" s="42">
        <v>98</v>
      </c>
      <c r="S349" s="42">
        <v>478</v>
      </c>
      <c r="T349" s="42">
        <v>0</v>
      </c>
      <c r="U349" s="42">
        <v>7</v>
      </c>
      <c r="V349" s="42">
        <v>26</v>
      </c>
      <c r="W349" s="41" t="s">
        <v>56</v>
      </c>
      <c r="X349" s="41" t="s">
        <v>2113</v>
      </c>
      <c r="Y349" s="41" t="s">
        <v>893</v>
      </c>
      <c r="Z349" s="40" t="s">
        <v>894</v>
      </c>
      <c r="AA349" s="40"/>
      <c r="AB349" s="47"/>
    </row>
    <row r="350" s="21" customFormat="1" ht="55" customHeight="1" spans="1:28">
      <c r="A350" s="39">
        <v>344</v>
      </c>
      <c r="B350" s="40" t="s">
        <v>50</v>
      </c>
      <c r="C350" s="40" t="s">
        <v>195</v>
      </c>
      <c r="D350" s="40" t="s">
        <v>1387</v>
      </c>
      <c r="E350" s="41" t="s">
        <v>934</v>
      </c>
      <c r="F350" s="41" t="s">
        <v>997</v>
      </c>
      <c r="G350" s="41" t="s">
        <v>2114</v>
      </c>
      <c r="H350" s="41" t="s">
        <v>1247</v>
      </c>
      <c r="I350" s="41" t="s">
        <v>2115</v>
      </c>
      <c r="J350" s="41" t="s">
        <v>42</v>
      </c>
      <c r="K350" s="41" t="s">
        <v>43</v>
      </c>
      <c r="L350" s="41" t="s">
        <v>1000</v>
      </c>
      <c r="M350" s="41" t="s">
        <v>2116</v>
      </c>
      <c r="N350" s="42">
        <v>113</v>
      </c>
      <c r="O350" s="42">
        <v>42</v>
      </c>
      <c r="P350" s="42">
        <f t="shared" si="5"/>
        <v>71</v>
      </c>
      <c r="Q350" s="42">
        <v>1</v>
      </c>
      <c r="R350" s="42">
        <v>378</v>
      </c>
      <c r="S350" s="42">
        <v>1393</v>
      </c>
      <c r="T350" s="42">
        <v>1</v>
      </c>
      <c r="U350" s="42">
        <v>52</v>
      </c>
      <c r="V350" s="42">
        <v>184</v>
      </c>
      <c r="W350" s="41" t="s">
        <v>1631</v>
      </c>
      <c r="X350" s="41" t="s">
        <v>2117</v>
      </c>
      <c r="Y350" s="41" t="s">
        <v>1004</v>
      </c>
      <c r="Z350" s="40" t="s">
        <v>2118</v>
      </c>
      <c r="AA350" s="40"/>
      <c r="AB350" s="47"/>
    </row>
    <row r="351" s="21" customFormat="1" ht="55" customHeight="1" spans="1:28">
      <c r="A351" s="39">
        <v>345</v>
      </c>
      <c r="B351" s="40" t="s">
        <v>50</v>
      </c>
      <c r="C351" s="40" t="s">
        <v>195</v>
      </c>
      <c r="D351" s="40" t="s">
        <v>196</v>
      </c>
      <c r="E351" s="41" t="s">
        <v>934</v>
      </c>
      <c r="F351" s="41" t="s">
        <v>957</v>
      </c>
      <c r="G351" s="41" t="s">
        <v>2119</v>
      </c>
      <c r="H351" s="41" t="s">
        <v>1247</v>
      </c>
      <c r="I351" s="41" t="s">
        <v>970</v>
      </c>
      <c r="J351" s="41" t="s">
        <v>42</v>
      </c>
      <c r="K351" s="41" t="s">
        <v>43</v>
      </c>
      <c r="L351" s="41" t="s">
        <v>960</v>
      </c>
      <c r="M351" s="41" t="s">
        <v>2120</v>
      </c>
      <c r="N351" s="42">
        <v>103</v>
      </c>
      <c r="O351" s="42">
        <v>42</v>
      </c>
      <c r="P351" s="42">
        <f t="shared" si="5"/>
        <v>61</v>
      </c>
      <c r="Q351" s="42">
        <v>1</v>
      </c>
      <c r="R351" s="42">
        <v>520</v>
      </c>
      <c r="S351" s="42">
        <v>1900</v>
      </c>
      <c r="T351" s="42">
        <v>1</v>
      </c>
      <c r="U351" s="42">
        <v>66</v>
      </c>
      <c r="V351" s="42">
        <v>208</v>
      </c>
      <c r="W351" s="41" t="s">
        <v>1631</v>
      </c>
      <c r="X351" s="41" t="s">
        <v>2121</v>
      </c>
      <c r="Y351" s="41" t="s">
        <v>964</v>
      </c>
      <c r="Z351" s="40" t="s">
        <v>965</v>
      </c>
      <c r="AA351" s="40"/>
      <c r="AB351" s="47"/>
    </row>
    <row r="352" s="21" customFormat="1" ht="55" customHeight="1" spans="1:28">
      <c r="A352" s="39">
        <v>346</v>
      </c>
      <c r="B352" s="40" t="s">
        <v>50</v>
      </c>
      <c r="C352" s="40" t="s">
        <v>744</v>
      </c>
      <c r="D352" s="40" t="s">
        <v>745</v>
      </c>
      <c r="E352" s="41" t="s">
        <v>934</v>
      </c>
      <c r="F352" s="41" t="s">
        <v>944</v>
      </c>
      <c r="G352" s="41" t="s">
        <v>2122</v>
      </c>
      <c r="H352" s="41" t="s">
        <v>1247</v>
      </c>
      <c r="I352" s="41" t="s">
        <v>2123</v>
      </c>
      <c r="J352" s="41" t="s">
        <v>42</v>
      </c>
      <c r="K352" s="41" t="s">
        <v>43</v>
      </c>
      <c r="L352" s="41" t="s">
        <v>947</v>
      </c>
      <c r="M352" s="41" t="s">
        <v>2124</v>
      </c>
      <c r="N352" s="42">
        <v>103</v>
      </c>
      <c r="O352" s="42">
        <v>42</v>
      </c>
      <c r="P352" s="42">
        <f t="shared" si="5"/>
        <v>61</v>
      </c>
      <c r="Q352" s="42">
        <v>1</v>
      </c>
      <c r="R352" s="42">
        <v>426</v>
      </c>
      <c r="S352" s="42">
        <v>1679</v>
      </c>
      <c r="T352" s="42">
        <v>1</v>
      </c>
      <c r="U352" s="42">
        <v>59</v>
      </c>
      <c r="V352" s="42">
        <v>217</v>
      </c>
      <c r="W352" s="41" t="s">
        <v>1631</v>
      </c>
      <c r="X352" s="41" t="s">
        <v>2125</v>
      </c>
      <c r="Y352" s="41" t="s">
        <v>950</v>
      </c>
      <c r="Z352" s="40" t="s">
        <v>951</v>
      </c>
      <c r="AA352" s="40"/>
      <c r="AB352" s="47"/>
    </row>
    <row r="353" s="21" customFormat="1" ht="55" customHeight="1" spans="1:28">
      <c r="A353" s="39">
        <v>347</v>
      </c>
      <c r="B353" s="40" t="s">
        <v>50</v>
      </c>
      <c r="C353" s="40" t="s">
        <v>195</v>
      </c>
      <c r="D353" s="40" t="s">
        <v>196</v>
      </c>
      <c r="E353" s="41" t="s">
        <v>934</v>
      </c>
      <c r="F353" s="41" t="s">
        <v>1062</v>
      </c>
      <c r="G353" s="41" t="s">
        <v>2126</v>
      </c>
      <c r="H353" s="41" t="s">
        <v>41</v>
      </c>
      <c r="I353" s="41" t="s">
        <v>775</v>
      </c>
      <c r="J353" s="41" t="s">
        <v>42</v>
      </c>
      <c r="K353" s="41" t="s">
        <v>43</v>
      </c>
      <c r="L353" s="41" t="s">
        <v>1064</v>
      </c>
      <c r="M353" s="41" t="s">
        <v>2127</v>
      </c>
      <c r="N353" s="42">
        <v>103</v>
      </c>
      <c r="O353" s="42">
        <v>42</v>
      </c>
      <c r="P353" s="42">
        <f t="shared" si="5"/>
        <v>61</v>
      </c>
      <c r="Q353" s="42">
        <v>1</v>
      </c>
      <c r="R353" s="42">
        <v>417</v>
      </c>
      <c r="S353" s="42">
        <v>1205</v>
      </c>
      <c r="T353" s="42">
        <v>1</v>
      </c>
      <c r="U353" s="42">
        <v>35</v>
      </c>
      <c r="V353" s="42">
        <v>118</v>
      </c>
      <c r="W353" s="41" t="s">
        <v>1631</v>
      </c>
      <c r="X353" s="41" t="s">
        <v>2128</v>
      </c>
      <c r="Y353" s="41" t="s">
        <v>2129</v>
      </c>
      <c r="Z353" s="40" t="s">
        <v>1068</v>
      </c>
      <c r="AA353" s="40"/>
      <c r="AB353" s="47"/>
    </row>
    <row r="354" s="21" customFormat="1" ht="55" customHeight="1" spans="1:28">
      <c r="A354" s="39">
        <v>348</v>
      </c>
      <c r="B354" s="40" t="s">
        <v>50</v>
      </c>
      <c r="C354" s="40" t="s">
        <v>51</v>
      </c>
      <c r="D354" s="40" t="s">
        <v>52</v>
      </c>
      <c r="E354" s="41" t="s">
        <v>934</v>
      </c>
      <c r="F354" s="41" t="s">
        <v>1056</v>
      </c>
      <c r="G354" s="41" t="s">
        <v>2130</v>
      </c>
      <c r="H354" s="41" t="s">
        <v>41</v>
      </c>
      <c r="I354" s="41" t="s">
        <v>2131</v>
      </c>
      <c r="J354" s="41" t="s">
        <v>42</v>
      </c>
      <c r="K354" s="41" t="s">
        <v>43</v>
      </c>
      <c r="L354" s="41" t="s">
        <v>1059</v>
      </c>
      <c r="M354" s="41" t="s">
        <v>2132</v>
      </c>
      <c r="N354" s="42">
        <v>41</v>
      </c>
      <c r="O354" s="42">
        <v>14</v>
      </c>
      <c r="P354" s="42">
        <f t="shared" si="5"/>
        <v>27</v>
      </c>
      <c r="Q354" s="42">
        <v>1</v>
      </c>
      <c r="R354" s="42">
        <v>210</v>
      </c>
      <c r="S354" s="42">
        <v>855</v>
      </c>
      <c r="T354" s="42">
        <v>0</v>
      </c>
      <c r="U354" s="42">
        <v>17</v>
      </c>
      <c r="V354" s="42">
        <v>51</v>
      </c>
      <c r="W354" s="41" t="s">
        <v>2133</v>
      </c>
      <c r="X354" s="41" t="s">
        <v>2134</v>
      </c>
      <c r="Y354" s="41" t="s">
        <v>1061</v>
      </c>
      <c r="Z354" s="40" t="s">
        <v>2135</v>
      </c>
      <c r="AA354" s="40"/>
      <c r="AB354" s="47"/>
    </row>
    <row r="355" s="21" customFormat="1" ht="55" customHeight="1" spans="1:28">
      <c r="A355" s="39">
        <v>349</v>
      </c>
      <c r="B355" s="40" t="s">
        <v>50</v>
      </c>
      <c r="C355" s="40" t="s">
        <v>195</v>
      </c>
      <c r="D355" s="40" t="s">
        <v>1387</v>
      </c>
      <c r="E355" s="41" t="s">
        <v>934</v>
      </c>
      <c r="F355" s="41" t="s">
        <v>1005</v>
      </c>
      <c r="G355" s="41" t="s">
        <v>2136</v>
      </c>
      <c r="H355" s="41" t="s">
        <v>1247</v>
      </c>
      <c r="I355" s="41" t="s">
        <v>1513</v>
      </c>
      <c r="J355" s="41" t="s">
        <v>42</v>
      </c>
      <c r="K355" s="41" t="s">
        <v>43</v>
      </c>
      <c r="L355" s="41" t="s">
        <v>1008</v>
      </c>
      <c r="M355" s="41" t="s">
        <v>2137</v>
      </c>
      <c r="N355" s="42">
        <v>123</v>
      </c>
      <c r="O355" s="42">
        <v>28</v>
      </c>
      <c r="P355" s="42">
        <f t="shared" si="5"/>
        <v>95</v>
      </c>
      <c r="Q355" s="42">
        <v>1</v>
      </c>
      <c r="R355" s="42">
        <v>469</v>
      </c>
      <c r="S355" s="42">
        <v>2328</v>
      </c>
      <c r="T355" s="42">
        <v>0</v>
      </c>
      <c r="U355" s="42">
        <v>20</v>
      </c>
      <c r="V355" s="42">
        <v>68</v>
      </c>
      <c r="W355" s="41" t="s">
        <v>1631</v>
      </c>
      <c r="X355" s="41" t="s">
        <v>2138</v>
      </c>
      <c r="Y355" s="41" t="s">
        <v>1012</v>
      </c>
      <c r="Z355" s="40" t="s">
        <v>1013</v>
      </c>
      <c r="AA355" s="40"/>
      <c r="AB355" s="47"/>
    </row>
    <row r="356" s="21" customFormat="1" ht="55" customHeight="1" spans="1:28">
      <c r="A356" s="39">
        <v>350</v>
      </c>
      <c r="B356" s="40" t="s">
        <v>50</v>
      </c>
      <c r="C356" s="40" t="s">
        <v>51</v>
      </c>
      <c r="D356" s="40" t="s">
        <v>52</v>
      </c>
      <c r="E356" s="41" t="s">
        <v>912</v>
      </c>
      <c r="F356" s="41" t="s">
        <v>1026</v>
      </c>
      <c r="G356" s="41" t="s">
        <v>2139</v>
      </c>
      <c r="H356" s="41" t="s">
        <v>41</v>
      </c>
      <c r="I356" s="41" t="s">
        <v>2140</v>
      </c>
      <c r="J356" s="41" t="s">
        <v>42</v>
      </c>
      <c r="K356" s="41" t="s">
        <v>43</v>
      </c>
      <c r="L356" s="41" t="s">
        <v>1029</v>
      </c>
      <c r="M356" s="41" t="s">
        <v>2141</v>
      </c>
      <c r="N356" s="42">
        <v>41</v>
      </c>
      <c r="O356" s="42">
        <v>14</v>
      </c>
      <c r="P356" s="42">
        <f t="shared" si="5"/>
        <v>27</v>
      </c>
      <c r="Q356" s="42">
        <v>1</v>
      </c>
      <c r="R356" s="42">
        <v>36</v>
      </c>
      <c r="S356" s="42">
        <v>182</v>
      </c>
      <c r="T356" s="42">
        <v>0</v>
      </c>
      <c r="U356" s="42">
        <v>36</v>
      </c>
      <c r="V356" s="42">
        <v>182</v>
      </c>
      <c r="W356" s="41" t="s">
        <v>2142</v>
      </c>
      <c r="X356" s="41" t="s">
        <v>2143</v>
      </c>
      <c r="Y356" s="41" t="s">
        <v>1033</v>
      </c>
      <c r="Z356" s="40" t="s">
        <v>1034</v>
      </c>
      <c r="AA356" s="40"/>
      <c r="AB356" s="47"/>
    </row>
    <row r="357" s="21" customFormat="1" ht="55" customHeight="1" spans="1:28">
      <c r="A357" s="39">
        <v>351</v>
      </c>
      <c r="B357" s="40" t="s">
        <v>50</v>
      </c>
      <c r="C357" s="40" t="s">
        <v>51</v>
      </c>
      <c r="D357" s="40" t="s">
        <v>52</v>
      </c>
      <c r="E357" s="41" t="s">
        <v>912</v>
      </c>
      <c r="F357" s="41" t="s">
        <v>926</v>
      </c>
      <c r="G357" s="41" t="s">
        <v>2144</v>
      </c>
      <c r="H357" s="41" t="s">
        <v>41</v>
      </c>
      <c r="I357" s="41" t="s">
        <v>2145</v>
      </c>
      <c r="J357" s="41" t="s">
        <v>42</v>
      </c>
      <c r="K357" s="41" t="s">
        <v>43</v>
      </c>
      <c r="L357" s="41" t="s">
        <v>929</v>
      </c>
      <c r="M357" s="41" t="s">
        <v>2146</v>
      </c>
      <c r="N357" s="42">
        <v>41</v>
      </c>
      <c r="O357" s="42">
        <v>14</v>
      </c>
      <c r="P357" s="42">
        <f t="shared" si="5"/>
        <v>27</v>
      </c>
      <c r="Q357" s="42">
        <v>1</v>
      </c>
      <c r="R357" s="42">
        <v>32</v>
      </c>
      <c r="S357" s="42">
        <v>136</v>
      </c>
      <c r="T357" s="42">
        <v>0</v>
      </c>
      <c r="U357" s="42">
        <v>32</v>
      </c>
      <c r="V357" s="42">
        <v>136</v>
      </c>
      <c r="W357" s="41" t="s">
        <v>2147</v>
      </c>
      <c r="X357" s="41" t="s">
        <v>2143</v>
      </c>
      <c r="Y357" s="41" t="s">
        <v>2148</v>
      </c>
      <c r="Z357" s="40" t="s">
        <v>2149</v>
      </c>
      <c r="AA357" s="40"/>
      <c r="AB357" s="47"/>
    </row>
    <row r="358" s="21" customFormat="1" ht="55" customHeight="1" spans="1:28">
      <c r="A358" s="39">
        <v>352</v>
      </c>
      <c r="B358" s="40" t="s">
        <v>50</v>
      </c>
      <c r="C358" s="40" t="s">
        <v>51</v>
      </c>
      <c r="D358" s="40" t="s">
        <v>52</v>
      </c>
      <c r="E358" s="41" t="s">
        <v>912</v>
      </c>
      <c r="F358" s="41" t="s">
        <v>1044</v>
      </c>
      <c r="G358" s="41" t="s">
        <v>2150</v>
      </c>
      <c r="H358" s="41" t="s">
        <v>41</v>
      </c>
      <c r="I358" s="41" t="s">
        <v>2151</v>
      </c>
      <c r="J358" s="41" t="s">
        <v>42</v>
      </c>
      <c r="K358" s="41" t="s">
        <v>43</v>
      </c>
      <c r="L358" s="41" t="s">
        <v>1047</v>
      </c>
      <c r="M358" s="41" t="s">
        <v>2152</v>
      </c>
      <c r="N358" s="42">
        <v>82</v>
      </c>
      <c r="O358" s="42">
        <v>28</v>
      </c>
      <c r="P358" s="42">
        <f t="shared" si="5"/>
        <v>54</v>
      </c>
      <c r="Q358" s="42">
        <v>1</v>
      </c>
      <c r="R358" s="42">
        <v>40</v>
      </c>
      <c r="S358" s="42">
        <v>160</v>
      </c>
      <c r="T358" s="42">
        <v>0</v>
      </c>
      <c r="U358" s="42">
        <v>40</v>
      </c>
      <c r="V358" s="42">
        <v>160</v>
      </c>
      <c r="W358" s="41" t="s">
        <v>2153</v>
      </c>
      <c r="X358" s="41" t="s">
        <v>2143</v>
      </c>
      <c r="Y358" s="41" t="s">
        <v>1051</v>
      </c>
      <c r="Z358" s="40" t="s">
        <v>1052</v>
      </c>
      <c r="AA358" s="40"/>
      <c r="AB358" s="47"/>
    </row>
    <row r="359" s="21" customFormat="1" ht="55" customHeight="1" spans="1:28">
      <c r="A359" s="39">
        <v>353</v>
      </c>
      <c r="B359" s="40" t="s">
        <v>35</v>
      </c>
      <c r="C359" s="40" t="s">
        <v>36</v>
      </c>
      <c r="D359" s="40" t="s">
        <v>207</v>
      </c>
      <c r="E359" s="41" t="s">
        <v>934</v>
      </c>
      <c r="F359" s="41" t="s">
        <v>944</v>
      </c>
      <c r="G359" s="41" t="s">
        <v>2154</v>
      </c>
      <c r="H359" s="41" t="s">
        <v>122</v>
      </c>
      <c r="I359" s="41" t="s">
        <v>2155</v>
      </c>
      <c r="J359" s="41" t="s">
        <v>42</v>
      </c>
      <c r="K359" s="41" t="s">
        <v>43</v>
      </c>
      <c r="L359" s="41" t="s">
        <v>2156</v>
      </c>
      <c r="M359" s="41" t="s">
        <v>2157</v>
      </c>
      <c r="N359" s="42">
        <v>164</v>
      </c>
      <c r="O359" s="42">
        <v>84</v>
      </c>
      <c r="P359" s="42">
        <f t="shared" si="5"/>
        <v>80</v>
      </c>
      <c r="Q359" s="42">
        <v>1</v>
      </c>
      <c r="R359" s="42">
        <v>40</v>
      </c>
      <c r="S359" s="42">
        <v>160</v>
      </c>
      <c r="T359" s="42">
        <v>0</v>
      </c>
      <c r="U359" s="42">
        <v>40</v>
      </c>
      <c r="V359" s="42">
        <v>160</v>
      </c>
      <c r="W359" s="41" t="s">
        <v>2158</v>
      </c>
      <c r="X359" s="41" t="s">
        <v>2143</v>
      </c>
      <c r="Y359" s="41" t="s">
        <v>950</v>
      </c>
      <c r="Z359" s="40" t="s">
        <v>951</v>
      </c>
      <c r="AA359" s="40"/>
      <c r="AB359" s="47"/>
    </row>
    <row r="360" s="21" customFormat="1" ht="55" customHeight="1" spans="1:28">
      <c r="A360" s="39">
        <v>354</v>
      </c>
      <c r="B360" s="40" t="s">
        <v>50</v>
      </c>
      <c r="C360" s="40" t="s">
        <v>51</v>
      </c>
      <c r="D360" s="40" t="s">
        <v>52</v>
      </c>
      <c r="E360" s="41" t="s">
        <v>934</v>
      </c>
      <c r="F360" s="41" t="s">
        <v>1005</v>
      </c>
      <c r="G360" s="41" t="s">
        <v>2159</v>
      </c>
      <c r="H360" s="41" t="s">
        <v>122</v>
      </c>
      <c r="I360" s="41" t="s">
        <v>2160</v>
      </c>
      <c r="J360" s="41" t="s">
        <v>42</v>
      </c>
      <c r="K360" s="41" t="s">
        <v>43</v>
      </c>
      <c r="L360" s="41" t="s">
        <v>2161</v>
      </c>
      <c r="M360" s="41" t="s">
        <v>2162</v>
      </c>
      <c r="N360" s="42">
        <v>72</v>
      </c>
      <c r="O360" s="42">
        <v>21</v>
      </c>
      <c r="P360" s="42">
        <f t="shared" si="5"/>
        <v>51</v>
      </c>
      <c r="Q360" s="42">
        <v>1</v>
      </c>
      <c r="R360" s="42">
        <v>32</v>
      </c>
      <c r="S360" s="42">
        <v>136</v>
      </c>
      <c r="T360" s="42">
        <v>0</v>
      </c>
      <c r="U360" s="42">
        <v>32</v>
      </c>
      <c r="V360" s="42">
        <v>136</v>
      </c>
      <c r="W360" s="41" t="s">
        <v>2163</v>
      </c>
      <c r="X360" s="41" t="s">
        <v>2143</v>
      </c>
      <c r="Y360" s="41" t="s">
        <v>1012</v>
      </c>
      <c r="Z360" s="40" t="s">
        <v>1013</v>
      </c>
      <c r="AA360" s="40"/>
      <c r="AB360" s="47"/>
    </row>
    <row r="361" s="21" customFormat="1" ht="55" customHeight="1" spans="1:28">
      <c r="A361" s="39">
        <v>355</v>
      </c>
      <c r="B361" s="40" t="s">
        <v>50</v>
      </c>
      <c r="C361" s="40" t="s">
        <v>195</v>
      </c>
      <c r="D361" s="40" t="s">
        <v>1387</v>
      </c>
      <c r="E361" s="41" t="s">
        <v>934</v>
      </c>
      <c r="F361" s="41" t="s">
        <v>972</v>
      </c>
      <c r="G361" s="41" t="s">
        <v>2164</v>
      </c>
      <c r="H361" s="41" t="s">
        <v>41</v>
      </c>
      <c r="I361" s="41" t="s">
        <v>2165</v>
      </c>
      <c r="J361" s="41" t="s">
        <v>42</v>
      </c>
      <c r="K361" s="41" t="s">
        <v>43</v>
      </c>
      <c r="L361" s="41" t="s">
        <v>2166</v>
      </c>
      <c r="M361" s="41" t="s">
        <v>2167</v>
      </c>
      <c r="N361" s="42">
        <v>164</v>
      </c>
      <c r="O361" s="42">
        <v>28</v>
      </c>
      <c r="P361" s="42">
        <f t="shared" si="5"/>
        <v>136</v>
      </c>
      <c r="Q361" s="42">
        <v>1</v>
      </c>
      <c r="R361" s="42">
        <v>22</v>
      </c>
      <c r="S361" s="42">
        <v>92</v>
      </c>
      <c r="T361" s="42">
        <v>0</v>
      </c>
      <c r="U361" s="42">
        <v>22</v>
      </c>
      <c r="V361" s="42">
        <v>92</v>
      </c>
      <c r="W361" s="41" t="s">
        <v>2168</v>
      </c>
      <c r="X361" s="41" t="s">
        <v>2143</v>
      </c>
      <c r="Y361" s="41" t="s">
        <v>978</v>
      </c>
      <c r="Z361" s="40" t="s">
        <v>979</v>
      </c>
      <c r="AA361" s="40"/>
      <c r="AB361" s="47"/>
    </row>
    <row r="362" s="21" customFormat="1" ht="55" customHeight="1" spans="1:28">
      <c r="A362" s="39">
        <v>356</v>
      </c>
      <c r="B362" s="40" t="s">
        <v>50</v>
      </c>
      <c r="C362" s="40" t="s">
        <v>195</v>
      </c>
      <c r="D362" s="40" t="s">
        <v>196</v>
      </c>
      <c r="E362" s="41" t="s">
        <v>1082</v>
      </c>
      <c r="F362" s="41" t="s">
        <v>1245</v>
      </c>
      <c r="G362" s="41" t="s">
        <v>2169</v>
      </c>
      <c r="H362" s="41" t="s">
        <v>1247</v>
      </c>
      <c r="I362" s="41" t="s">
        <v>1245</v>
      </c>
      <c r="J362" s="41" t="s">
        <v>42</v>
      </c>
      <c r="K362" s="41" t="s">
        <v>43</v>
      </c>
      <c r="L362" s="41" t="s">
        <v>1249</v>
      </c>
      <c r="M362" s="41" t="s">
        <v>2170</v>
      </c>
      <c r="N362" s="42">
        <v>62</v>
      </c>
      <c r="O362" s="42">
        <v>42</v>
      </c>
      <c r="P362" s="42">
        <f t="shared" si="5"/>
        <v>20</v>
      </c>
      <c r="Q362" s="42">
        <v>1</v>
      </c>
      <c r="R362" s="42">
        <v>368</v>
      </c>
      <c r="S362" s="42">
        <v>1530</v>
      </c>
      <c r="T362" s="42">
        <v>1</v>
      </c>
      <c r="U362" s="42">
        <v>90</v>
      </c>
      <c r="V362" s="42">
        <v>339</v>
      </c>
      <c r="W362" s="41" t="s">
        <v>1631</v>
      </c>
      <c r="X362" s="41" t="s">
        <v>2171</v>
      </c>
      <c r="Y362" s="41" t="s">
        <v>1253</v>
      </c>
      <c r="Z362" s="40" t="s">
        <v>1254</v>
      </c>
      <c r="AA362" s="40"/>
      <c r="AB362" s="47"/>
    </row>
    <row r="363" s="21" customFormat="1" ht="55" customHeight="1" spans="1:28">
      <c r="A363" s="39">
        <v>357</v>
      </c>
      <c r="B363" s="40" t="s">
        <v>50</v>
      </c>
      <c r="C363" s="40" t="s">
        <v>744</v>
      </c>
      <c r="D363" s="40" t="s">
        <v>745</v>
      </c>
      <c r="E363" s="41" t="s">
        <v>1082</v>
      </c>
      <c r="F363" s="41" t="s">
        <v>1332</v>
      </c>
      <c r="G363" s="41" t="s">
        <v>2172</v>
      </c>
      <c r="H363" s="41" t="s">
        <v>41</v>
      </c>
      <c r="I363" s="41" t="s">
        <v>1332</v>
      </c>
      <c r="J363" s="41" t="s">
        <v>42</v>
      </c>
      <c r="K363" s="41" t="s">
        <v>43</v>
      </c>
      <c r="L363" s="41" t="s">
        <v>2173</v>
      </c>
      <c r="M363" s="41" t="s">
        <v>2174</v>
      </c>
      <c r="N363" s="42">
        <v>123</v>
      </c>
      <c r="O363" s="42">
        <v>42</v>
      </c>
      <c r="P363" s="42">
        <f t="shared" si="5"/>
        <v>81</v>
      </c>
      <c r="Q363" s="42">
        <v>1</v>
      </c>
      <c r="R363" s="42">
        <v>350</v>
      </c>
      <c r="S363" s="42">
        <v>1360</v>
      </c>
      <c r="T363" s="42">
        <v>1</v>
      </c>
      <c r="U363" s="42">
        <v>109</v>
      </c>
      <c r="V363" s="42">
        <v>407</v>
      </c>
      <c r="W363" s="41" t="s">
        <v>1631</v>
      </c>
      <c r="X363" s="41" t="s">
        <v>2175</v>
      </c>
      <c r="Y363" s="41" t="s">
        <v>1339</v>
      </c>
      <c r="Z363" s="40" t="s">
        <v>2176</v>
      </c>
      <c r="AA363" s="40"/>
      <c r="AB363" s="47"/>
    </row>
    <row r="364" s="21" customFormat="1" ht="55" customHeight="1" spans="1:28">
      <c r="A364" s="39">
        <v>358</v>
      </c>
      <c r="B364" s="40" t="s">
        <v>50</v>
      </c>
      <c r="C364" s="40" t="s">
        <v>195</v>
      </c>
      <c r="D364" s="40" t="s">
        <v>196</v>
      </c>
      <c r="E364" s="41" t="s">
        <v>1082</v>
      </c>
      <c r="F364" s="41" t="s">
        <v>1160</v>
      </c>
      <c r="G364" s="41" t="s">
        <v>2177</v>
      </c>
      <c r="H364" s="41" t="s">
        <v>41</v>
      </c>
      <c r="I364" s="41" t="s">
        <v>1174</v>
      </c>
      <c r="J364" s="41" t="s">
        <v>42</v>
      </c>
      <c r="K364" s="41" t="s">
        <v>43</v>
      </c>
      <c r="L364" s="41" t="s">
        <v>1163</v>
      </c>
      <c r="M364" s="41" t="s">
        <v>2178</v>
      </c>
      <c r="N364" s="42">
        <v>51</v>
      </c>
      <c r="O364" s="42">
        <v>28</v>
      </c>
      <c r="P364" s="42">
        <f t="shared" si="5"/>
        <v>23</v>
      </c>
      <c r="Q364" s="42">
        <v>1</v>
      </c>
      <c r="R364" s="42">
        <v>132</v>
      </c>
      <c r="S364" s="42">
        <v>538</v>
      </c>
      <c r="T364" s="42">
        <v>0</v>
      </c>
      <c r="U364" s="42">
        <v>14</v>
      </c>
      <c r="V364" s="42">
        <v>49</v>
      </c>
      <c r="W364" s="41" t="s">
        <v>2179</v>
      </c>
      <c r="X364" s="41" t="s">
        <v>2180</v>
      </c>
      <c r="Y364" s="41" t="s">
        <v>1167</v>
      </c>
      <c r="Z364" s="40" t="s">
        <v>1168</v>
      </c>
      <c r="AA364" s="40"/>
      <c r="AB364" s="47"/>
    </row>
    <row r="365" s="21" customFormat="1" ht="55" customHeight="1" spans="1:28">
      <c r="A365" s="39">
        <v>359</v>
      </c>
      <c r="B365" s="40" t="s">
        <v>50</v>
      </c>
      <c r="C365" s="40" t="s">
        <v>195</v>
      </c>
      <c r="D365" s="40" t="s">
        <v>196</v>
      </c>
      <c r="E365" s="41" t="s">
        <v>1082</v>
      </c>
      <c r="F365" s="41" t="s">
        <v>1291</v>
      </c>
      <c r="G365" s="41" t="s">
        <v>2181</v>
      </c>
      <c r="H365" s="41" t="s">
        <v>122</v>
      </c>
      <c r="I365" s="41" t="s">
        <v>1124</v>
      </c>
      <c r="J365" s="41" t="s">
        <v>42</v>
      </c>
      <c r="K365" s="41" t="s">
        <v>43</v>
      </c>
      <c r="L365" s="41" t="s">
        <v>1294</v>
      </c>
      <c r="M365" s="41" t="s">
        <v>2182</v>
      </c>
      <c r="N365" s="42">
        <v>51</v>
      </c>
      <c r="O365" s="42">
        <v>28</v>
      </c>
      <c r="P365" s="42">
        <f t="shared" si="5"/>
        <v>23</v>
      </c>
      <c r="Q365" s="42">
        <v>1</v>
      </c>
      <c r="R365" s="42">
        <v>736</v>
      </c>
      <c r="S365" s="42">
        <v>3045</v>
      </c>
      <c r="T365" s="42">
        <v>0</v>
      </c>
      <c r="U365" s="42">
        <v>45</v>
      </c>
      <c r="V365" s="42">
        <v>126</v>
      </c>
      <c r="W365" s="41" t="s">
        <v>2183</v>
      </c>
      <c r="X365" s="41" t="s">
        <v>2184</v>
      </c>
      <c r="Y365" s="41" t="s">
        <v>1296</v>
      </c>
      <c r="Z365" s="40" t="s">
        <v>2185</v>
      </c>
      <c r="AA365" s="40"/>
      <c r="AB365" s="47"/>
    </row>
    <row r="366" s="21" customFormat="1" ht="55" customHeight="1" spans="1:28">
      <c r="A366" s="39">
        <v>360</v>
      </c>
      <c r="B366" s="40" t="s">
        <v>50</v>
      </c>
      <c r="C366" s="40" t="s">
        <v>195</v>
      </c>
      <c r="D366" s="40" t="s">
        <v>196</v>
      </c>
      <c r="E366" s="41" t="s">
        <v>1082</v>
      </c>
      <c r="F366" s="41" t="s">
        <v>1109</v>
      </c>
      <c r="G366" s="41" t="s">
        <v>2186</v>
      </c>
      <c r="H366" s="41" t="s">
        <v>41</v>
      </c>
      <c r="I366" s="41" t="s">
        <v>2187</v>
      </c>
      <c r="J366" s="41" t="s">
        <v>42</v>
      </c>
      <c r="K366" s="41" t="s">
        <v>43</v>
      </c>
      <c r="L366" s="41" t="s">
        <v>1112</v>
      </c>
      <c r="M366" s="41" t="s">
        <v>2188</v>
      </c>
      <c r="N366" s="42">
        <v>41</v>
      </c>
      <c r="O366" s="42">
        <v>28</v>
      </c>
      <c r="P366" s="42">
        <f t="shared" si="5"/>
        <v>13</v>
      </c>
      <c r="Q366" s="42">
        <v>1</v>
      </c>
      <c r="R366" s="42">
        <v>480</v>
      </c>
      <c r="S366" s="42">
        <v>2132</v>
      </c>
      <c r="T366" s="42">
        <v>0</v>
      </c>
      <c r="U366" s="42">
        <v>86</v>
      </c>
      <c r="V366" s="42">
        <v>320</v>
      </c>
      <c r="W366" s="41" t="s">
        <v>2189</v>
      </c>
      <c r="X366" s="41" t="s">
        <v>2190</v>
      </c>
      <c r="Y366" s="41" t="s">
        <v>1115</v>
      </c>
      <c r="Z366" s="40" t="s">
        <v>1116</v>
      </c>
      <c r="AA366" s="40"/>
      <c r="AB366" s="47"/>
    </row>
    <row r="367" s="21" customFormat="1" ht="55" customHeight="1" spans="1:28">
      <c r="A367" s="39">
        <v>361</v>
      </c>
      <c r="B367" s="40" t="s">
        <v>50</v>
      </c>
      <c r="C367" s="40" t="s">
        <v>195</v>
      </c>
      <c r="D367" s="40" t="s">
        <v>196</v>
      </c>
      <c r="E367" s="41" t="s">
        <v>1082</v>
      </c>
      <c r="F367" s="41" t="s">
        <v>1177</v>
      </c>
      <c r="G367" s="41" t="s">
        <v>2191</v>
      </c>
      <c r="H367" s="41" t="s">
        <v>41</v>
      </c>
      <c r="I367" s="41" t="s">
        <v>2192</v>
      </c>
      <c r="J367" s="41" t="s">
        <v>42</v>
      </c>
      <c r="K367" s="41" t="s">
        <v>43</v>
      </c>
      <c r="L367" s="41" t="s">
        <v>1180</v>
      </c>
      <c r="M367" s="41" t="s">
        <v>2193</v>
      </c>
      <c r="N367" s="42">
        <v>62</v>
      </c>
      <c r="O367" s="42">
        <v>28</v>
      </c>
      <c r="P367" s="42">
        <f t="shared" si="5"/>
        <v>34</v>
      </c>
      <c r="Q367" s="42">
        <v>1</v>
      </c>
      <c r="R367" s="42">
        <v>51</v>
      </c>
      <c r="S367" s="42">
        <v>178</v>
      </c>
      <c r="T367" s="42">
        <v>0</v>
      </c>
      <c r="U367" s="42">
        <v>2</v>
      </c>
      <c r="V367" s="42">
        <v>3</v>
      </c>
      <c r="W367" s="41" t="s">
        <v>2194</v>
      </c>
      <c r="X367" s="41" t="s">
        <v>2195</v>
      </c>
      <c r="Y367" s="41" t="s">
        <v>1183</v>
      </c>
      <c r="Z367" s="40" t="s">
        <v>1184</v>
      </c>
      <c r="AA367" s="40"/>
      <c r="AB367" s="47"/>
    </row>
    <row r="368" s="21" customFormat="1" ht="55" customHeight="1" spans="1:28">
      <c r="A368" s="39">
        <v>362</v>
      </c>
      <c r="B368" s="40" t="s">
        <v>50</v>
      </c>
      <c r="C368" s="40" t="s">
        <v>51</v>
      </c>
      <c r="D368" s="40" t="s">
        <v>52</v>
      </c>
      <c r="E368" s="41" t="s">
        <v>1082</v>
      </c>
      <c r="F368" s="41" t="s">
        <v>1093</v>
      </c>
      <c r="G368" s="41" t="s">
        <v>2196</v>
      </c>
      <c r="H368" s="41" t="s">
        <v>122</v>
      </c>
      <c r="I368" s="41" t="s">
        <v>1100</v>
      </c>
      <c r="J368" s="41" t="s">
        <v>42</v>
      </c>
      <c r="K368" s="41" t="s">
        <v>43</v>
      </c>
      <c r="L368" s="41" t="s">
        <v>1096</v>
      </c>
      <c r="M368" s="41" t="s">
        <v>2197</v>
      </c>
      <c r="N368" s="42">
        <v>123</v>
      </c>
      <c r="O368" s="42">
        <v>50</v>
      </c>
      <c r="P368" s="42">
        <f t="shared" si="5"/>
        <v>73</v>
      </c>
      <c r="Q368" s="42">
        <v>2</v>
      </c>
      <c r="R368" s="42">
        <v>180</v>
      </c>
      <c r="S368" s="42">
        <v>750</v>
      </c>
      <c r="T368" s="42">
        <v>1</v>
      </c>
      <c r="U368" s="42">
        <v>17</v>
      </c>
      <c r="V368" s="42">
        <v>35</v>
      </c>
      <c r="W368" s="41" t="s">
        <v>56</v>
      </c>
      <c r="X368" s="41" t="s">
        <v>2198</v>
      </c>
      <c r="Y368" s="41" t="s">
        <v>1097</v>
      </c>
      <c r="Z368" s="40" t="s">
        <v>1098</v>
      </c>
      <c r="AA368" s="40"/>
      <c r="AB368" s="47"/>
    </row>
    <row r="369" s="21" customFormat="1" ht="55" customHeight="1" spans="1:28">
      <c r="A369" s="39">
        <v>363</v>
      </c>
      <c r="B369" s="40" t="s">
        <v>50</v>
      </c>
      <c r="C369" s="40" t="s">
        <v>51</v>
      </c>
      <c r="D369" s="40" t="s">
        <v>52</v>
      </c>
      <c r="E369" s="41" t="s">
        <v>1082</v>
      </c>
      <c r="F369" s="41" t="s">
        <v>1283</v>
      </c>
      <c r="G369" s="41" t="s">
        <v>2199</v>
      </c>
      <c r="H369" s="41" t="s">
        <v>122</v>
      </c>
      <c r="I369" s="41" t="s">
        <v>2200</v>
      </c>
      <c r="J369" s="41" t="s">
        <v>42</v>
      </c>
      <c r="K369" s="41" t="s">
        <v>43</v>
      </c>
      <c r="L369" s="41" t="s">
        <v>1286</v>
      </c>
      <c r="M369" s="41" t="s">
        <v>2201</v>
      </c>
      <c r="N369" s="42">
        <v>25</v>
      </c>
      <c r="O369" s="42">
        <v>14</v>
      </c>
      <c r="P369" s="42">
        <f t="shared" si="5"/>
        <v>11</v>
      </c>
      <c r="Q369" s="42">
        <v>1</v>
      </c>
      <c r="R369" s="42">
        <v>60</v>
      </c>
      <c r="S369" s="42">
        <v>280</v>
      </c>
      <c r="T369" s="42">
        <v>0</v>
      </c>
      <c r="U369" s="42">
        <v>3</v>
      </c>
      <c r="V369" s="42">
        <v>6</v>
      </c>
      <c r="W369" s="41" t="s">
        <v>56</v>
      </c>
      <c r="X369" s="41" t="s">
        <v>2202</v>
      </c>
      <c r="Y369" s="41" t="s">
        <v>1289</v>
      </c>
      <c r="Z369" s="40">
        <v>15096030311</v>
      </c>
      <c r="AA369" s="40"/>
      <c r="AB369" s="47"/>
    </row>
    <row r="370" s="21" customFormat="1" ht="55" customHeight="1" spans="1:28">
      <c r="A370" s="39">
        <v>364</v>
      </c>
      <c r="B370" s="40" t="s">
        <v>50</v>
      </c>
      <c r="C370" s="40" t="s">
        <v>51</v>
      </c>
      <c r="D370" s="40" t="s">
        <v>52</v>
      </c>
      <c r="E370" s="41" t="s">
        <v>1082</v>
      </c>
      <c r="F370" s="41" t="s">
        <v>1137</v>
      </c>
      <c r="G370" s="41" t="s">
        <v>2203</v>
      </c>
      <c r="H370" s="41" t="s">
        <v>122</v>
      </c>
      <c r="I370" s="41" t="s">
        <v>1139</v>
      </c>
      <c r="J370" s="41" t="s">
        <v>42</v>
      </c>
      <c r="K370" s="41" t="s">
        <v>43</v>
      </c>
      <c r="L370" s="41" t="s">
        <v>1140</v>
      </c>
      <c r="M370" s="41" t="s">
        <v>1141</v>
      </c>
      <c r="N370" s="42">
        <v>45</v>
      </c>
      <c r="O370" s="42">
        <v>14</v>
      </c>
      <c r="P370" s="42">
        <f t="shared" si="5"/>
        <v>31</v>
      </c>
      <c r="Q370" s="42">
        <v>1</v>
      </c>
      <c r="R370" s="42">
        <v>113</v>
      </c>
      <c r="S370" s="42">
        <v>579</v>
      </c>
      <c r="T370" s="42">
        <v>0</v>
      </c>
      <c r="U370" s="42">
        <v>5</v>
      </c>
      <c r="V370" s="42">
        <v>48</v>
      </c>
      <c r="W370" s="41" t="s">
        <v>56</v>
      </c>
      <c r="X370" s="41" t="s">
        <v>2204</v>
      </c>
      <c r="Y370" s="41" t="s">
        <v>1143</v>
      </c>
      <c r="Z370" s="40" t="s">
        <v>1144</v>
      </c>
      <c r="AA370" s="40"/>
      <c r="AB370" s="47"/>
    </row>
    <row r="371" s="21" customFormat="1" ht="55" customHeight="1" spans="1:28">
      <c r="A371" s="39">
        <v>365</v>
      </c>
      <c r="B371" s="40" t="s">
        <v>50</v>
      </c>
      <c r="C371" s="40" t="s">
        <v>51</v>
      </c>
      <c r="D371" s="40" t="s">
        <v>52</v>
      </c>
      <c r="E371" s="41" t="s">
        <v>1082</v>
      </c>
      <c r="F371" s="41" t="s">
        <v>2205</v>
      </c>
      <c r="G371" s="41" t="s">
        <v>2206</v>
      </c>
      <c r="H371" s="41" t="s">
        <v>122</v>
      </c>
      <c r="I371" s="41" t="s">
        <v>2207</v>
      </c>
      <c r="J371" s="41" t="s">
        <v>42</v>
      </c>
      <c r="K371" s="41" t="s">
        <v>43</v>
      </c>
      <c r="L371" s="41" t="s">
        <v>2208</v>
      </c>
      <c r="M371" s="41" t="s">
        <v>2209</v>
      </c>
      <c r="N371" s="42">
        <v>25</v>
      </c>
      <c r="O371" s="42">
        <v>14</v>
      </c>
      <c r="P371" s="42">
        <f t="shared" si="5"/>
        <v>11</v>
      </c>
      <c r="Q371" s="42">
        <v>1</v>
      </c>
      <c r="R371" s="42">
        <v>60</v>
      </c>
      <c r="S371" s="42">
        <v>180</v>
      </c>
      <c r="T371" s="42">
        <v>0</v>
      </c>
      <c r="U371" s="42">
        <v>12</v>
      </c>
      <c r="V371" s="42">
        <v>28</v>
      </c>
      <c r="W371" s="41" t="s">
        <v>56</v>
      </c>
      <c r="X371" s="41" t="s">
        <v>2210</v>
      </c>
      <c r="Y371" s="41" t="s">
        <v>2211</v>
      </c>
      <c r="Z371" s="40" t="s">
        <v>2212</v>
      </c>
      <c r="AA371" s="40"/>
      <c r="AB371" s="47"/>
    </row>
    <row r="372" s="21" customFormat="1" ht="55" customHeight="1" spans="1:28">
      <c r="A372" s="39">
        <v>366</v>
      </c>
      <c r="B372" s="40" t="s">
        <v>50</v>
      </c>
      <c r="C372" s="40" t="s">
        <v>51</v>
      </c>
      <c r="D372" s="40" t="s">
        <v>52</v>
      </c>
      <c r="E372" s="41" t="s">
        <v>1082</v>
      </c>
      <c r="F372" s="41" t="s">
        <v>1207</v>
      </c>
      <c r="G372" s="41" t="s">
        <v>2213</v>
      </c>
      <c r="H372" s="41" t="s">
        <v>41</v>
      </c>
      <c r="I372" s="41" t="s">
        <v>2214</v>
      </c>
      <c r="J372" s="41" t="s">
        <v>42</v>
      </c>
      <c r="K372" s="41" t="s">
        <v>43</v>
      </c>
      <c r="L372" s="41" t="s">
        <v>1210</v>
      </c>
      <c r="M372" s="41" t="s">
        <v>2215</v>
      </c>
      <c r="N372" s="42">
        <v>21</v>
      </c>
      <c r="O372" s="42">
        <v>14</v>
      </c>
      <c r="P372" s="42">
        <f t="shared" si="5"/>
        <v>7</v>
      </c>
      <c r="Q372" s="42">
        <v>1</v>
      </c>
      <c r="R372" s="42">
        <v>89</v>
      </c>
      <c r="S372" s="42">
        <v>370</v>
      </c>
      <c r="T372" s="42">
        <v>0</v>
      </c>
      <c r="U372" s="42">
        <v>19</v>
      </c>
      <c r="V372" s="42">
        <v>56</v>
      </c>
      <c r="W372" s="41" t="s">
        <v>1631</v>
      </c>
      <c r="X372" s="41" t="s">
        <v>2216</v>
      </c>
      <c r="Y372" s="41" t="s">
        <v>1214</v>
      </c>
      <c r="Z372" s="40" t="s">
        <v>1215</v>
      </c>
      <c r="AA372" s="40"/>
      <c r="AB372" s="47"/>
    </row>
    <row r="373" s="21" customFormat="1" ht="55" customHeight="1" spans="1:28">
      <c r="A373" s="39">
        <v>367</v>
      </c>
      <c r="B373" s="40" t="s">
        <v>50</v>
      </c>
      <c r="C373" s="40" t="s">
        <v>51</v>
      </c>
      <c r="D373" s="40" t="s">
        <v>52</v>
      </c>
      <c r="E373" s="41" t="s">
        <v>1082</v>
      </c>
      <c r="F373" s="41" t="s">
        <v>1316</v>
      </c>
      <c r="G373" s="41" t="s">
        <v>2217</v>
      </c>
      <c r="H373" s="41" t="s">
        <v>122</v>
      </c>
      <c r="I373" s="41" t="s">
        <v>1170</v>
      </c>
      <c r="J373" s="41" t="s">
        <v>42</v>
      </c>
      <c r="K373" s="41" t="s">
        <v>43</v>
      </c>
      <c r="L373" s="41" t="s">
        <v>1319</v>
      </c>
      <c r="M373" s="41" t="s">
        <v>2218</v>
      </c>
      <c r="N373" s="42">
        <v>41</v>
      </c>
      <c r="O373" s="42">
        <v>14</v>
      </c>
      <c r="P373" s="42">
        <f t="shared" si="5"/>
        <v>27</v>
      </c>
      <c r="Q373" s="42">
        <v>1</v>
      </c>
      <c r="R373" s="42">
        <v>38</v>
      </c>
      <c r="S373" s="42">
        <v>145</v>
      </c>
      <c r="T373" s="42">
        <v>0</v>
      </c>
      <c r="U373" s="42">
        <v>2</v>
      </c>
      <c r="V373" s="42">
        <v>8</v>
      </c>
      <c r="W373" s="41" t="s">
        <v>56</v>
      </c>
      <c r="X373" s="41" t="s">
        <v>2219</v>
      </c>
      <c r="Y373" s="41" t="s">
        <v>1322</v>
      </c>
      <c r="Z373" s="40" t="s">
        <v>1323</v>
      </c>
      <c r="AA373" s="40"/>
      <c r="AB373" s="47"/>
    </row>
    <row r="374" s="21" customFormat="1" ht="55" customHeight="1" spans="1:28">
      <c r="A374" s="39">
        <v>368</v>
      </c>
      <c r="B374" s="40" t="s">
        <v>50</v>
      </c>
      <c r="C374" s="40" t="s">
        <v>51</v>
      </c>
      <c r="D374" s="40" t="s">
        <v>52</v>
      </c>
      <c r="E374" s="41" t="s">
        <v>1082</v>
      </c>
      <c r="F374" s="41" t="s">
        <v>1324</v>
      </c>
      <c r="G374" s="41" t="s">
        <v>2220</v>
      </c>
      <c r="H374" s="41" t="s">
        <v>122</v>
      </c>
      <c r="I374" s="41" t="s">
        <v>2221</v>
      </c>
      <c r="J374" s="41" t="s">
        <v>42</v>
      </c>
      <c r="K374" s="41" t="s">
        <v>43</v>
      </c>
      <c r="L374" s="41" t="s">
        <v>1327</v>
      </c>
      <c r="M374" s="41" t="s">
        <v>2222</v>
      </c>
      <c r="N374" s="42">
        <v>45</v>
      </c>
      <c r="O374" s="42">
        <v>14</v>
      </c>
      <c r="P374" s="42">
        <f t="shared" si="5"/>
        <v>31</v>
      </c>
      <c r="Q374" s="42">
        <v>1</v>
      </c>
      <c r="R374" s="42">
        <v>45</v>
      </c>
      <c r="S374" s="42">
        <v>136</v>
      </c>
      <c r="T374" s="42">
        <v>0</v>
      </c>
      <c r="U374" s="42">
        <v>5</v>
      </c>
      <c r="V374" s="42">
        <v>25</v>
      </c>
      <c r="W374" s="41" t="s">
        <v>56</v>
      </c>
      <c r="X374" s="41" t="s">
        <v>2223</v>
      </c>
      <c r="Y374" s="41" t="s">
        <v>1330</v>
      </c>
      <c r="Z374" s="40" t="s">
        <v>1331</v>
      </c>
      <c r="AA374" s="40"/>
      <c r="AB374" s="47"/>
    </row>
    <row r="375" s="21" customFormat="1" ht="55" customHeight="1" spans="1:28">
      <c r="A375" s="39">
        <v>369</v>
      </c>
      <c r="B375" s="40" t="s">
        <v>50</v>
      </c>
      <c r="C375" s="40" t="s">
        <v>51</v>
      </c>
      <c r="D375" s="40" t="s">
        <v>52</v>
      </c>
      <c r="E375" s="41" t="s">
        <v>1082</v>
      </c>
      <c r="F375" s="41" t="s">
        <v>1260</v>
      </c>
      <c r="G375" s="41" t="s">
        <v>2224</v>
      </c>
      <c r="H375" s="41" t="s">
        <v>122</v>
      </c>
      <c r="I375" s="41" t="s">
        <v>1269</v>
      </c>
      <c r="J375" s="41" t="s">
        <v>42</v>
      </c>
      <c r="K375" s="41" t="s">
        <v>43</v>
      </c>
      <c r="L375" s="41" t="s">
        <v>1263</v>
      </c>
      <c r="M375" s="41" t="s">
        <v>2225</v>
      </c>
      <c r="N375" s="42">
        <v>41</v>
      </c>
      <c r="O375" s="42">
        <v>14</v>
      </c>
      <c r="P375" s="42">
        <f t="shared" si="5"/>
        <v>27</v>
      </c>
      <c r="Q375" s="42">
        <v>1</v>
      </c>
      <c r="R375" s="42">
        <v>120</v>
      </c>
      <c r="S375" s="42">
        <v>310</v>
      </c>
      <c r="T375" s="42">
        <v>0</v>
      </c>
      <c r="U375" s="42">
        <v>12</v>
      </c>
      <c r="V375" s="42">
        <v>36</v>
      </c>
      <c r="W375" s="41" t="s">
        <v>2226</v>
      </c>
      <c r="X375" s="41" t="s">
        <v>1166</v>
      </c>
      <c r="Y375" s="41" t="s">
        <v>1267</v>
      </c>
      <c r="Z375" s="40">
        <v>15873430928</v>
      </c>
      <c r="AA375" s="40"/>
      <c r="AB375" s="47"/>
    </row>
    <row r="376" s="21" customFormat="1" ht="55" customHeight="1" spans="1:28">
      <c r="A376" s="39">
        <v>370</v>
      </c>
      <c r="B376" s="40" t="s">
        <v>50</v>
      </c>
      <c r="C376" s="40" t="s">
        <v>744</v>
      </c>
      <c r="D376" s="40" t="s">
        <v>745</v>
      </c>
      <c r="E376" s="41" t="s">
        <v>1898</v>
      </c>
      <c r="F376" s="41" t="s">
        <v>1945</v>
      </c>
      <c r="G376" s="41" t="s">
        <v>2227</v>
      </c>
      <c r="H376" s="41" t="s">
        <v>41</v>
      </c>
      <c r="I376" s="41" t="s">
        <v>2228</v>
      </c>
      <c r="J376" s="41" t="s">
        <v>42</v>
      </c>
      <c r="K376" s="41" t="s">
        <v>43</v>
      </c>
      <c r="L376" s="41" t="s">
        <v>1948</v>
      </c>
      <c r="M376" s="41" t="s">
        <v>2229</v>
      </c>
      <c r="N376" s="42">
        <v>103</v>
      </c>
      <c r="O376" s="42">
        <v>28</v>
      </c>
      <c r="P376" s="42">
        <f t="shared" si="5"/>
        <v>75</v>
      </c>
      <c r="Q376" s="42">
        <v>1</v>
      </c>
      <c r="R376" s="42">
        <v>920</v>
      </c>
      <c r="S376" s="42">
        <v>3473</v>
      </c>
      <c r="T376" s="42">
        <v>0</v>
      </c>
      <c r="U376" s="42">
        <v>31</v>
      </c>
      <c r="V376" s="42">
        <v>83</v>
      </c>
      <c r="W376" s="41" t="s">
        <v>1631</v>
      </c>
      <c r="X376" s="41" t="s">
        <v>1950</v>
      </c>
      <c r="Y376" s="41" t="s">
        <v>1951</v>
      </c>
      <c r="Z376" s="40" t="s">
        <v>1952</v>
      </c>
      <c r="AA376" s="40"/>
      <c r="AB376" s="47"/>
    </row>
    <row r="377" s="21" customFormat="1" ht="55" customHeight="1" spans="1:28">
      <c r="A377" s="39">
        <v>371</v>
      </c>
      <c r="B377" s="40" t="s">
        <v>50</v>
      </c>
      <c r="C377" s="40" t="s">
        <v>51</v>
      </c>
      <c r="D377" s="40" t="s">
        <v>52</v>
      </c>
      <c r="E377" s="41" t="s">
        <v>1898</v>
      </c>
      <c r="F377" s="41" t="s">
        <v>1953</v>
      </c>
      <c r="G377" s="41" t="s">
        <v>2230</v>
      </c>
      <c r="H377" s="41" t="s">
        <v>122</v>
      </c>
      <c r="I377" s="41" t="s">
        <v>1963</v>
      </c>
      <c r="J377" s="41" t="s">
        <v>42</v>
      </c>
      <c r="K377" s="41" t="s">
        <v>43</v>
      </c>
      <c r="L377" s="41" t="s">
        <v>1956</v>
      </c>
      <c r="M377" s="41" t="s">
        <v>1964</v>
      </c>
      <c r="N377" s="42">
        <v>133</v>
      </c>
      <c r="O377" s="42">
        <v>70</v>
      </c>
      <c r="P377" s="42">
        <f t="shared" si="5"/>
        <v>63</v>
      </c>
      <c r="Q377" s="42">
        <v>1</v>
      </c>
      <c r="R377" s="42">
        <v>72</v>
      </c>
      <c r="S377" s="42">
        <v>216</v>
      </c>
      <c r="T377" s="42">
        <v>1</v>
      </c>
      <c r="U377" s="42">
        <v>7</v>
      </c>
      <c r="V377" s="42">
        <v>18</v>
      </c>
      <c r="W377" s="41" t="s">
        <v>56</v>
      </c>
      <c r="X377" s="41" t="s">
        <v>420</v>
      </c>
      <c r="Y377" s="41" t="s">
        <v>1960</v>
      </c>
      <c r="Z377" s="40" t="s">
        <v>1961</v>
      </c>
      <c r="AA377" s="40"/>
      <c r="AB377" s="47"/>
    </row>
    <row r="378" s="21" customFormat="1" ht="55" customHeight="1" spans="1:28">
      <c r="A378" s="39">
        <v>372</v>
      </c>
      <c r="B378" s="40" t="s">
        <v>50</v>
      </c>
      <c r="C378" s="40" t="s">
        <v>195</v>
      </c>
      <c r="D378" s="40" t="s">
        <v>196</v>
      </c>
      <c r="E378" s="41" t="s">
        <v>1898</v>
      </c>
      <c r="F378" s="41" t="s">
        <v>2231</v>
      </c>
      <c r="G378" s="41" t="s">
        <v>2232</v>
      </c>
      <c r="H378" s="41" t="s">
        <v>41</v>
      </c>
      <c r="I378" s="41" t="s">
        <v>2233</v>
      </c>
      <c r="J378" s="41" t="s">
        <v>42</v>
      </c>
      <c r="K378" s="41" t="s">
        <v>43</v>
      </c>
      <c r="L378" s="41" t="s">
        <v>2234</v>
      </c>
      <c r="M378" s="41" t="s">
        <v>2235</v>
      </c>
      <c r="N378" s="42">
        <v>21</v>
      </c>
      <c r="O378" s="42">
        <v>14</v>
      </c>
      <c r="P378" s="42">
        <f t="shared" si="5"/>
        <v>7</v>
      </c>
      <c r="Q378" s="42">
        <v>1</v>
      </c>
      <c r="R378" s="42">
        <v>53</v>
      </c>
      <c r="S378" s="42">
        <v>210</v>
      </c>
      <c r="T378" s="42">
        <v>0</v>
      </c>
      <c r="U378" s="42">
        <v>3</v>
      </c>
      <c r="V378" s="42">
        <v>15</v>
      </c>
      <c r="W378" s="41" t="s">
        <v>2002</v>
      </c>
      <c r="X378" s="41" t="s">
        <v>2236</v>
      </c>
      <c r="Y378" s="41" t="s">
        <v>2237</v>
      </c>
      <c r="Z378" s="40" t="s">
        <v>2238</v>
      </c>
      <c r="AA378" s="40"/>
      <c r="AB378" s="47"/>
    </row>
    <row r="379" s="21" customFormat="1" ht="55" customHeight="1" spans="1:28">
      <c r="A379" s="39">
        <v>373</v>
      </c>
      <c r="B379" s="40" t="s">
        <v>50</v>
      </c>
      <c r="C379" s="40" t="s">
        <v>195</v>
      </c>
      <c r="D379" s="40" t="s">
        <v>1387</v>
      </c>
      <c r="E379" s="41" t="s">
        <v>1898</v>
      </c>
      <c r="F379" s="41" t="s">
        <v>1934</v>
      </c>
      <c r="G379" s="41" t="s">
        <v>2239</v>
      </c>
      <c r="H379" s="41" t="s">
        <v>41</v>
      </c>
      <c r="I379" s="41" t="s">
        <v>2240</v>
      </c>
      <c r="J379" s="41" t="s">
        <v>42</v>
      </c>
      <c r="K379" s="41" t="s">
        <v>43</v>
      </c>
      <c r="L379" s="41" t="s">
        <v>1936</v>
      </c>
      <c r="M379" s="41" t="s">
        <v>2241</v>
      </c>
      <c r="N379" s="42">
        <v>62</v>
      </c>
      <c r="O379" s="42">
        <v>42</v>
      </c>
      <c r="P379" s="42">
        <f t="shared" si="5"/>
        <v>20</v>
      </c>
      <c r="Q379" s="42">
        <v>1</v>
      </c>
      <c r="R379" s="42">
        <v>546</v>
      </c>
      <c r="S379" s="42">
        <v>2096</v>
      </c>
      <c r="T379" s="42">
        <v>1</v>
      </c>
      <c r="U379" s="42">
        <v>72</v>
      </c>
      <c r="V379" s="42">
        <v>289</v>
      </c>
      <c r="W379" s="41" t="s">
        <v>1631</v>
      </c>
      <c r="X379" s="41" t="s">
        <v>2242</v>
      </c>
      <c r="Y379" s="41" t="s">
        <v>1940</v>
      </c>
      <c r="Z379" s="40" t="s">
        <v>2243</v>
      </c>
      <c r="AA379" s="40"/>
      <c r="AB379" s="47"/>
    </row>
    <row r="380" s="21" customFormat="1" ht="55" customHeight="1" spans="1:28">
      <c r="A380" s="39">
        <v>374</v>
      </c>
      <c r="B380" s="40" t="s">
        <v>50</v>
      </c>
      <c r="C380" s="40" t="s">
        <v>51</v>
      </c>
      <c r="D380" s="40" t="s">
        <v>52</v>
      </c>
      <c r="E380" s="41" t="s">
        <v>1898</v>
      </c>
      <c r="F380" s="41" t="s">
        <v>2244</v>
      </c>
      <c r="G380" s="41" t="s">
        <v>2245</v>
      </c>
      <c r="H380" s="41" t="s">
        <v>122</v>
      </c>
      <c r="I380" s="41" t="s">
        <v>2246</v>
      </c>
      <c r="J380" s="41" t="s">
        <v>42</v>
      </c>
      <c r="K380" s="41" t="s">
        <v>43</v>
      </c>
      <c r="L380" s="41" t="s">
        <v>2247</v>
      </c>
      <c r="M380" s="41" t="s">
        <v>2248</v>
      </c>
      <c r="N380" s="42">
        <v>57</v>
      </c>
      <c r="O380" s="42">
        <v>14</v>
      </c>
      <c r="P380" s="42">
        <f t="shared" si="5"/>
        <v>43</v>
      </c>
      <c r="Q380" s="42">
        <v>1</v>
      </c>
      <c r="R380" s="42">
        <v>68</v>
      </c>
      <c r="S380" s="42">
        <v>258</v>
      </c>
      <c r="T380" s="42">
        <v>1</v>
      </c>
      <c r="U380" s="42">
        <v>7</v>
      </c>
      <c r="V380" s="42">
        <v>18</v>
      </c>
      <c r="W380" s="41" t="s">
        <v>2249</v>
      </c>
      <c r="X380" s="41" t="s">
        <v>420</v>
      </c>
      <c r="Y380" s="41" t="s">
        <v>2250</v>
      </c>
      <c r="Z380" s="40" t="s">
        <v>2251</v>
      </c>
      <c r="AA380" s="40"/>
      <c r="AB380" s="47"/>
    </row>
    <row r="381" s="21" customFormat="1" ht="55" customHeight="1" spans="1:28">
      <c r="A381" s="39">
        <v>375</v>
      </c>
      <c r="B381" s="40" t="s">
        <v>50</v>
      </c>
      <c r="C381" s="40" t="s">
        <v>51</v>
      </c>
      <c r="D381" s="40" t="s">
        <v>52</v>
      </c>
      <c r="E381" s="41" t="s">
        <v>1898</v>
      </c>
      <c r="F381" s="41" t="s">
        <v>2252</v>
      </c>
      <c r="G381" s="41" t="s">
        <v>2253</v>
      </c>
      <c r="H381" s="41" t="s">
        <v>122</v>
      </c>
      <c r="I381" s="41" t="s">
        <v>2254</v>
      </c>
      <c r="J381" s="41" t="s">
        <v>42</v>
      </c>
      <c r="K381" s="41" t="s">
        <v>43</v>
      </c>
      <c r="L381" s="41" t="s">
        <v>2255</v>
      </c>
      <c r="M381" s="41" t="s">
        <v>2256</v>
      </c>
      <c r="N381" s="42">
        <v>62</v>
      </c>
      <c r="O381" s="42">
        <v>28</v>
      </c>
      <c r="P381" s="42">
        <f t="shared" si="5"/>
        <v>34</v>
      </c>
      <c r="Q381" s="42">
        <v>1</v>
      </c>
      <c r="R381" s="42">
        <v>150</v>
      </c>
      <c r="S381" s="42">
        <v>392</v>
      </c>
      <c r="T381" s="42">
        <v>5</v>
      </c>
      <c r="U381" s="42">
        <v>27</v>
      </c>
      <c r="V381" s="42">
        <v>3</v>
      </c>
      <c r="W381" s="41" t="s">
        <v>2257</v>
      </c>
      <c r="X381" s="41" t="s">
        <v>2258</v>
      </c>
      <c r="Y381" s="41" t="s">
        <v>2259</v>
      </c>
      <c r="Z381" s="40" t="s">
        <v>2260</v>
      </c>
      <c r="AA381" s="40"/>
      <c r="AB381" s="47"/>
    </row>
    <row r="382" s="21" customFormat="1" ht="55" customHeight="1" spans="1:28">
      <c r="A382" s="39">
        <v>376</v>
      </c>
      <c r="B382" s="40" t="s">
        <v>50</v>
      </c>
      <c r="C382" s="40" t="s">
        <v>195</v>
      </c>
      <c r="D382" s="40" t="s">
        <v>196</v>
      </c>
      <c r="E382" s="41" t="s">
        <v>2261</v>
      </c>
      <c r="F382" s="41" t="s">
        <v>2262</v>
      </c>
      <c r="G382" s="41" t="s">
        <v>2263</v>
      </c>
      <c r="H382" s="41" t="s">
        <v>41</v>
      </c>
      <c r="I382" s="41" t="s">
        <v>2262</v>
      </c>
      <c r="J382" s="41" t="s">
        <v>42</v>
      </c>
      <c r="K382" s="41" t="s">
        <v>43</v>
      </c>
      <c r="L382" s="41" t="s">
        <v>2264</v>
      </c>
      <c r="M382" s="41" t="s">
        <v>2265</v>
      </c>
      <c r="N382" s="42">
        <v>41</v>
      </c>
      <c r="O382" s="42">
        <v>21</v>
      </c>
      <c r="P382" s="42">
        <f t="shared" si="5"/>
        <v>20</v>
      </c>
      <c r="Q382" s="42">
        <v>1</v>
      </c>
      <c r="R382" s="42">
        <v>710</v>
      </c>
      <c r="S382" s="42">
        <v>3096</v>
      </c>
      <c r="T382" s="42">
        <v>0</v>
      </c>
      <c r="U382" s="42">
        <v>72</v>
      </c>
      <c r="V382" s="42">
        <v>304</v>
      </c>
      <c r="W382" s="41" t="s">
        <v>2266</v>
      </c>
      <c r="X382" s="41" t="s">
        <v>2267</v>
      </c>
      <c r="Y382" s="41" t="s">
        <v>2268</v>
      </c>
      <c r="Z382" s="40" t="s">
        <v>2269</v>
      </c>
      <c r="AA382" s="40"/>
      <c r="AB382" s="47"/>
    </row>
    <row r="383" s="21" customFormat="1" ht="55" customHeight="1" spans="1:28">
      <c r="A383" s="39">
        <v>377</v>
      </c>
      <c r="B383" s="40" t="s">
        <v>50</v>
      </c>
      <c r="C383" s="40" t="s">
        <v>195</v>
      </c>
      <c r="D383" s="40" t="s">
        <v>1387</v>
      </c>
      <c r="E383" s="41" t="s">
        <v>2261</v>
      </c>
      <c r="F383" s="41" t="s">
        <v>2270</v>
      </c>
      <c r="G383" s="41" t="s">
        <v>2271</v>
      </c>
      <c r="H383" s="41" t="s">
        <v>1247</v>
      </c>
      <c r="I383" s="41" t="s">
        <v>2270</v>
      </c>
      <c r="J383" s="41" t="s">
        <v>42</v>
      </c>
      <c r="K383" s="41" t="s">
        <v>43</v>
      </c>
      <c r="L383" s="41" t="s">
        <v>2272</v>
      </c>
      <c r="M383" s="41" t="s">
        <v>2273</v>
      </c>
      <c r="N383" s="42">
        <v>123</v>
      </c>
      <c r="O383" s="42">
        <v>70</v>
      </c>
      <c r="P383" s="42">
        <f t="shared" si="5"/>
        <v>53</v>
      </c>
      <c r="Q383" s="42">
        <v>1</v>
      </c>
      <c r="R383" s="42">
        <v>565</v>
      </c>
      <c r="S383" s="42">
        <v>2281</v>
      </c>
      <c r="T383" s="42">
        <v>1</v>
      </c>
      <c r="U383" s="42">
        <v>70</v>
      </c>
      <c r="V383" s="42">
        <v>290</v>
      </c>
      <c r="W383" s="41" t="s">
        <v>2274</v>
      </c>
      <c r="X383" s="41" t="s">
        <v>2275</v>
      </c>
      <c r="Y383" s="41" t="s">
        <v>2276</v>
      </c>
      <c r="Z383" s="40" t="s">
        <v>2277</v>
      </c>
      <c r="AA383" s="40"/>
      <c r="AB383" s="47"/>
    </row>
    <row r="384" s="21" customFormat="1" ht="55" customHeight="1" spans="1:28">
      <c r="A384" s="39">
        <v>378</v>
      </c>
      <c r="B384" s="40" t="s">
        <v>50</v>
      </c>
      <c r="C384" s="40" t="s">
        <v>195</v>
      </c>
      <c r="D384" s="40" t="s">
        <v>1387</v>
      </c>
      <c r="E384" s="41" t="s">
        <v>2261</v>
      </c>
      <c r="F384" s="41" t="s">
        <v>2278</v>
      </c>
      <c r="G384" s="41" t="s">
        <v>2279</v>
      </c>
      <c r="H384" s="41" t="s">
        <v>1247</v>
      </c>
      <c r="I384" s="41" t="s">
        <v>2278</v>
      </c>
      <c r="J384" s="41" t="s">
        <v>42</v>
      </c>
      <c r="K384" s="41" t="s">
        <v>43</v>
      </c>
      <c r="L384" s="41" t="s">
        <v>2280</v>
      </c>
      <c r="M384" s="41" t="s">
        <v>2281</v>
      </c>
      <c r="N384" s="42">
        <v>82</v>
      </c>
      <c r="O384" s="42">
        <v>42</v>
      </c>
      <c r="P384" s="42">
        <f t="shared" si="5"/>
        <v>40</v>
      </c>
      <c r="Q384" s="42">
        <v>1</v>
      </c>
      <c r="R384" s="42">
        <v>707</v>
      </c>
      <c r="S384" s="42">
        <v>3160</v>
      </c>
      <c r="T384" s="42">
        <v>1</v>
      </c>
      <c r="U384" s="42">
        <v>95</v>
      </c>
      <c r="V384" s="42">
        <v>348</v>
      </c>
      <c r="W384" s="41" t="s">
        <v>2266</v>
      </c>
      <c r="X384" s="41" t="s">
        <v>2282</v>
      </c>
      <c r="Y384" s="41" t="s">
        <v>2283</v>
      </c>
      <c r="Z384" s="40" t="s">
        <v>2284</v>
      </c>
      <c r="AA384" s="40"/>
      <c r="AB384" s="47"/>
    </row>
    <row r="385" s="21" customFormat="1" ht="55" customHeight="1" spans="1:28">
      <c r="A385" s="39">
        <v>379</v>
      </c>
      <c r="B385" s="40" t="s">
        <v>50</v>
      </c>
      <c r="C385" s="40" t="s">
        <v>195</v>
      </c>
      <c r="D385" s="40" t="s">
        <v>196</v>
      </c>
      <c r="E385" s="41" t="s">
        <v>2261</v>
      </c>
      <c r="F385" s="41" t="s">
        <v>2285</v>
      </c>
      <c r="G385" s="41" t="s">
        <v>2286</v>
      </c>
      <c r="H385" s="41" t="s">
        <v>41</v>
      </c>
      <c r="I385" s="41" t="s">
        <v>2285</v>
      </c>
      <c r="J385" s="41" t="s">
        <v>42</v>
      </c>
      <c r="K385" s="41" t="s">
        <v>43</v>
      </c>
      <c r="L385" s="41" t="s">
        <v>2287</v>
      </c>
      <c r="M385" s="41" t="s">
        <v>2288</v>
      </c>
      <c r="N385" s="42">
        <v>82</v>
      </c>
      <c r="O385" s="42">
        <v>42</v>
      </c>
      <c r="P385" s="42">
        <f t="shared" si="5"/>
        <v>40</v>
      </c>
      <c r="Q385" s="42">
        <v>1</v>
      </c>
      <c r="R385" s="42">
        <v>446</v>
      </c>
      <c r="S385" s="42">
        <v>1898</v>
      </c>
      <c r="T385" s="42">
        <v>1</v>
      </c>
      <c r="U385" s="42">
        <v>62</v>
      </c>
      <c r="V385" s="42">
        <v>249</v>
      </c>
      <c r="W385" s="41" t="s">
        <v>2266</v>
      </c>
      <c r="X385" s="41" t="s">
        <v>2289</v>
      </c>
      <c r="Y385" s="41" t="s">
        <v>2290</v>
      </c>
      <c r="Z385" s="40" t="s">
        <v>2291</v>
      </c>
      <c r="AA385" s="40"/>
      <c r="AB385" s="47"/>
    </row>
    <row r="386" s="21" customFormat="1" ht="55" customHeight="1" spans="1:28">
      <c r="A386" s="39">
        <v>380</v>
      </c>
      <c r="B386" s="40" t="s">
        <v>50</v>
      </c>
      <c r="C386" s="40" t="s">
        <v>195</v>
      </c>
      <c r="D386" s="40" t="s">
        <v>1387</v>
      </c>
      <c r="E386" s="41" t="s">
        <v>2261</v>
      </c>
      <c r="F386" s="41" t="s">
        <v>2292</v>
      </c>
      <c r="G386" s="41" t="s">
        <v>2293</v>
      </c>
      <c r="H386" s="41" t="s">
        <v>1247</v>
      </c>
      <c r="I386" s="41" t="s">
        <v>2292</v>
      </c>
      <c r="J386" s="41" t="s">
        <v>42</v>
      </c>
      <c r="K386" s="41" t="s">
        <v>43</v>
      </c>
      <c r="L386" s="41" t="s">
        <v>2294</v>
      </c>
      <c r="M386" s="41" t="s">
        <v>2281</v>
      </c>
      <c r="N386" s="42">
        <v>62</v>
      </c>
      <c r="O386" s="42">
        <v>28</v>
      </c>
      <c r="P386" s="42">
        <f t="shared" si="5"/>
        <v>34</v>
      </c>
      <c r="Q386" s="42">
        <v>1</v>
      </c>
      <c r="R386" s="42">
        <v>546</v>
      </c>
      <c r="S386" s="42">
        <v>2380</v>
      </c>
      <c r="T386" s="42">
        <v>0</v>
      </c>
      <c r="U386" s="42">
        <v>29</v>
      </c>
      <c r="V386" s="42">
        <v>105</v>
      </c>
      <c r="W386" s="41" t="s">
        <v>2295</v>
      </c>
      <c r="X386" s="41" t="s">
        <v>2275</v>
      </c>
      <c r="Y386" s="41" t="s">
        <v>2296</v>
      </c>
      <c r="Z386" s="40" t="s">
        <v>2297</v>
      </c>
      <c r="AA386" s="40"/>
      <c r="AB386" s="47"/>
    </row>
    <row r="387" s="21" customFormat="1" ht="55" customHeight="1" spans="1:28">
      <c r="A387" s="39">
        <v>381</v>
      </c>
      <c r="B387" s="40" t="s">
        <v>50</v>
      </c>
      <c r="C387" s="40" t="s">
        <v>195</v>
      </c>
      <c r="D387" s="40" t="s">
        <v>196</v>
      </c>
      <c r="E387" s="41" t="s">
        <v>2261</v>
      </c>
      <c r="F387" s="41" t="s">
        <v>2298</v>
      </c>
      <c r="G387" s="41" t="s">
        <v>2299</v>
      </c>
      <c r="H387" s="41" t="s">
        <v>41</v>
      </c>
      <c r="I387" s="41" t="s">
        <v>2298</v>
      </c>
      <c r="J387" s="41" t="s">
        <v>42</v>
      </c>
      <c r="K387" s="41" t="s">
        <v>43</v>
      </c>
      <c r="L387" s="41" t="s">
        <v>2300</v>
      </c>
      <c r="M387" s="41" t="s">
        <v>2301</v>
      </c>
      <c r="N387" s="42">
        <v>31</v>
      </c>
      <c r="O387" s="42">
        <v>14</v>
      </c>
      <c r="P387" s="42">
        <f t="shared" si="5"/>
        <v>17</v>
      </c>
      <c r="Q387" s="42">
        <v>1</v>
      </c>
      <c r="R387" s="42">
        <v>962</v>
      </c>
      <c r="S387" s="42">
        <v>3867</v>
      </c>
      <c r="T387" s="42">
        <v>0</v>
      </c>
      <c r="U387" s="42">
        <v>42</v>
      </c>
      <c r="V387" s="42">
        <v>141</v>
      </c>
      <c r="W387" s="41" t="s">
        <v>2302</v>
      </c>
      <c r="X387" s="41" t="s">
        <v>2303</v>
      </c>
      <c r="Y387" s="41" t="s">
        <v>2304</v>
      </c>
      <c r="Z387" s="40" t="s">
        <v>2305</v>
      </c>
      <c r="AA387" s="40"/>
      <c r="AB387" s="47"/>
    </row>
    <row r="388" s="21" customFormat="1" ht="55" customHeight="1" spans="1:28">
      <c r="A388" s="39">
        <v>382</v>
      </c>
      <c r="B388" s="40" t="s">
        <v>50</v>
      </c>
      <c r="C388" s="40" t="s">
        <v>195</v>
      </c>
      <c r="D388" s="40" t="s">
        <v>196</v>
      </c>
      <c r="E388" s="41" t="s">
        <v>2261</v>
      </c>
      <c r="F388" s="41" t="s">
        <v>2306</v>
      </c>
      <c r="G388" s="41" t="s">
        <v>2307</v>
      </c>
      <c r="H388" s="41" t="s">
        <v>41</v>
      </c>
      <c r="I388" s="41" t="s">
        <v>2306</v>
      </c>
      <c r="J388" s="41" t="s">
        <v>42</v>
      </c>
      <c r="K388" s="41" t="s">
        <v>43</v>
      </c>
      <c r="L388" s="41" t="s">
        <v>2308</v>
      </c>
      <c r="M388" s="41" t="s">
        <v>2301</v>
      </c>
      <c r="N388" s="42">
        <v>31</v>
      </c>
      <c r="O388" s="42">
        <v>14</v>
      </c>
      <c r="P388" s="42">
        <f t="shared" si="5"/>
        <v>17</v>
      </c>
      <c r="Q388" s="42">
        <v>1</v>
      </c>
      <c r="R388" s="42">
        <v>605</v>
      </c>
      <c r="S388" s="42">
        <v>2526</v>
      </c>
      <c r="T388" s="42">
        <v>0</v>
      </c>
      <c r="U388" s="42">
        <v>31</v>
      </c>
      <c r="V388" s="42">
        <v>128</v>
      </c>
      <c r="W388" s="41" t="s">
        <v>2302</v>
      </c>
      <c r="X388" s="41" t="s">
        <v>2309</v>
      </c>
      <c r="Y388" s="41" t="s">
        <v>2310</v>
      </c>
      <c r="Z388" s="40" t="s">
        <v>2311</v>
      </c>
      <c r="AA388" s="40"/>
      <c r="AB388" s="47"/>
    </row>
    <row r="389" s="21" customFormat="1" ht="55" customHeight="1" spans="1:28">
      <c r="A389" s="39">
        <v>383</v>
      </c>
      <c r="B389" s="40" t="s">
        <v>50</v>
      </c>
      <c r="C389" s="40" t="s">
        <v>195</v>
      </c>
      <c r="D389" s="40" t="s">
        <v>1387</v>
      </c>
      <c r="E389" s="41" t="s">
        <v>2261</v>
      </c>
      <c r="F389" s="41" t="s">
        <v>2312</v>
      </c>
      <c r="G389" s="41" t="s">
        <v>2313</v>
      </c>
      <c r="H389" s="41" t="s">
        <v>1247</v>
      </c>
      <c r="I389" s="41" t="s">
        <v>2312</v>
      </c>
      <c r="J389" s="41" t="s">
        <v>42</v>
      </c>
      <c r="K389" s="41" t="s">
        <v>43</v>
      </c>
      <c r="L389" s="41" t="s">
        <v>2314</v>
      </c>
      <c r="M389" s="41" t="s">
        <v>2281</v>
      </c>
      <c r="N389" s="42">
        <v>31</v>
      </c>
      <c r="O389" s="42">
        <v>14</v>
      </c>
      <c r="P389" s="42">
        <f t="shared" si="5"/>
        <v>17</v>
      </c>
      <c r="Q389" s="42">
        <v>1</v>
      </c>
      <c r="R389" s="42">
        <v>590</v>
      </c>
      <c r="S389" s="42">
        <v>2580</v>
      </c>
      <c r="T389" s="42">
        <v>0</v>
      </c>
      <c r="U389" s="42">
        <v>47</v>
      </c>
      <c r="V389" s="42">
        <v>184</v>
      </c>
      <c r="W389" s="41" t="s">
        <v>2302</v>
      </c>
      <c r="X389" s="41" t="s">
        <v>2315</v>
      </c>
      <c r="Y389" s="41" t="s">
        <v>2316</v>
      </c>
      <c r="Z389" s="40" t="s">
        <v>2317</v>
      </c>
      <c r="AA389" s="40"/>
      <c r="AB389" s="47"/>
    </row>
    <row r="390" s="21" customFormat="1" ht="55" customHeight="1" spans="1:28">
      <c r="A390" s="39">
        <v>384</v>
      </c>
      <c r="B390" s="40" t="s">
        <v>50</v>
      </c>
      <c r="C390" s="40" t="s">
        <v>51</v>
      </c>
      <c r="D390" s="40" t="s">
        <v>52</v>
      </c>
      <c r="E390" s="41" t="s">
        <v>2261</v>
      </c>
      <c r="F390" s="41" t="s">
        <v>507</v>
      </c>
      <c r="G390" s="41" t="s">
        <v>2318</v>
      </c>
      <c r="H390" s="41" t="s">
        <v>41</v>
      </c>
      <c r="I390" s="41" t="s">
        <v>507</v>
      </c>
      <c r="J390" s="41" t="s">
        <v>42</v>
      </c>
      <c r="K390" s="41" t="s">
        <v>43</v>
      </c>
      <c r="L390" s="41" t="s">
        <v>510</v>
      </c>
      <c r="M390" s="41" t="s">
        <v>2319</v>
      </c>
      <c r="N390" s="42">
        <v>41</v>
      </c>
      <c r="O390" s="42">
        <v>14</v>
      </c>
      <c r="P390" s="42">
        <f t="shared" si="5"/>
        <v>27</v>
      </c>
      <c r="Q390" s="42">
        <v>1</v>
      </c>
      <c r="R390" s="42">
        <v>625</v>
      </c>
      <c r="S390" s="42">
        <v>2618</v>
      </c>
      <c r="T390" s="42">
        <v>0</v>
      </c>
      <c r="U390" s="42">
        <v>28</v>
      </c>
      <c r="V390" s="42">
        <v>105</v>
      </c>
      <c r="W390" s="41" t="s">
        <v>2302</v>
      </c>
      <c r="X390" s="41" t="s">
        <v>2320</v>
      </c>
      <c r="Y390" s="41" t="s">
        <v>2321</v>
      </c>
      <c r="Z390" s="40" t="s">
        <v>2322</v>
      </c>
      <c r="AA390" s="40"/>
      <c r="AB390" s="47"/>
    </row>
    <row r="391" s="21" customFormat="1" ht="55" customHeight="1" spans="1:28">
      <c r="A391" s="39">
        <v>385</v>
      </c>
      <c r="B391" s="40" t="s">
        <v>50</v>
      </c>
      <c r="C391" s="40" t="s">
        <v>195</v>
      </c>
      <c r="D391" s="40" t="s">
        <v>1387</v>
      </c>
      <c r="E391" s="41" t="s">
        <v>2261</v>
      </c>
      <c r="F391" s="41" t="s">
        <v>2323</v>
      </c>
      <c r="G391" s="41" t="s">
        <v>2324</v>
      </c>
      <c r="H391" s="41" t="s">
        <v>1247</v>
      </c>
      <c r="I391" s="41" t="s">
        <v>2323</v>
      </c>
      <c r="J391" s="41" t="s">
        <v>42</v>
      </c>
      <c r="K391" s="41" t="s">
        <v>43</v>
      </c>
      <c r="L391" s="41" t="s">
        <v>2325</v>
      </c>
      <c r="M391" s="41" t="s">
        <v>2281</v>
      </c>
      <c r="N391" s="42">
        <v>62</v>
      </c>
      <c r="O391" s="42">
        <v>28</v>
      </c>
      <c r="P391" s="42">
        <f t="shared" si="5"/>
        <v>34</v>
      </c>
      <c r="Q391" s="42">
        <v>1</v>
      </c>
      <c r="R391" s="42">
        <v>340</v>
      </c>
      <c r="S391" s="42">
        <v>1406</v>
      </c>
      <c r="T391" s="42">
        <v>0</v>
      </c>
      <c r="U391" s="42">
        <v>10</v>
      </c>
      <c r="V391" s="42">
        <v>41</v>
      </c>
      <c r="W391" s="41" t="s">
        <v>2302</v>
      </c>
      <c r="X391" s="41" t="s">
        <v>2326</v>
      </c>
      <c r="Y391" s="41" t="s">
        <v>2327</v>
      </c>
      <c r="Z391" s="40" t="s">
        <v>2328</v>
      </c>
      <c r="AA391" s="40"/>
      <c r="AB391" s="47"/>
    </row>
    <row r="392" s="21" customFormat="1" ht="55" customHeight="1" spans="1:28">
      <c r="A392" s="39">
        <v>386</v>
      </c>
      <c r="B392" s="40" t="s">
        <v>50</v>
      </c>
      <c r="C392" s="40" t="s">
        <v>195</v>
      </c>
      <c r="D392" s="40" t="s">
        <v>196</v>
      </c>
      <c r="E392" s="41" t="s">
        <v>2329</v>
      </c>
      <c r="F392" s="41" t="s">
        <v>2330</v>
      </c>
      <c r="G392" s="41" t="s">
        <v>2331</v>
      </c>
      <c r="H392" s="41" t="s">
        <v>41</v>
      </c>
      <c r="I392" s="41" t="s">
        <v>2332</v>
      </c>
      <c r="J392" s="41" t="s">
        <v>42</v>
      </c>
      <c r="K392" s="41" t="s">
        <v>43</v>
      </c>
      <c r="L392" s="41" t="s">
        <v>2333</v>
      </c>
      <c r="M392" s="41" t="s">
        <v>2334</v>
      </c>
      <c r="N392" s="42">
        <v>144</v>
      </c>
      <c r="O392" s="42">
        <v>70</v>
      </c>
      <c r="P392" s="42">
        <f>N392-O392</f>
        <v>74</v>
      </c>
      <c r="Q392" s="42">
        <v>1</v>
      </c>
      <c r="R392" s="42">
        <v>886</v>
      </c>
      <c r="S392" s="42">
        <v>3086</v>
      </c>
      <c r="T392" s="42">
        <v>0</v>
      </c>
      <c r="U392" s="42">
        <v>64</v>
      </c>
      <c r="V392" s="42">
        <v>165</v>
      </c>
      <c r="W392" s="41" t="s">
        <v>2335</v>
      </c>
      <c r="X392" s="41" t="s">
        <v>2336</v>
      </c>
      <c r="Y392" s="41" t="s">
        <v>2337</v>
      </c>
      <c r="Z392" s="40">
        <v>18873461111</v>
      </c>
      <c r="AA392" s="40"/>
      <c r="AB392" s="47"/>
    </row>
    <row r="393" s="21" customFormat="1" ht="55" customHeight="1" spans="1:28">
      <c r="A393" s="39">
        <v>387</v>
      </c>
      <c r="B393" s="40" t="s">
        <v>35</v>
      </c>
      <c r="C393" s="40" t="s">
        <v>36</v>
      </c>
      <c r="D393" s="40" t="s">
        <v>207</v>
      </c>
      <c r="E393" s="41" t="s">
        <v>2329</v>
      </c>
      <c r="F393" s="41" t="s">
        <v>2338</v>
      </c>
      <c r="G393" s="41" t="s">
        <v>2339</v>
      </c>
      <c r="H393" s="41" t="s">
        <v>1247</v>
      </c>
      <c r="I393" s="41" t="s">
        <v>2340</v>
      </c>
      <c r="J393" s="41" t="s">
        <v>42</v>
      </c>
      <c r="K393" s="41" t="s">
        <v>43</v>
      </c>
      <c r="L393" s="41" t="s">
        <v>2341</v>
      </c>
      <c r="M393" s="41" t="s">
        <v>2342</v>
      </c>
      <c r="N393" s="42">
        <v>31</v>
      </c>
      <c r="O393" s="42">
        <v>14</v>
      </c>
      <c r="P393" s="42">
        <f>N393-O393</f>
        <v>17</v>
      </c>
      <c r="Q393" s="42">
        <v>1</v>
      </c>
      <c r="R393" s="42">
        <v>40</v>
      </c>
      <c r="S393" s="42">
        <v>156</v>
      </c>
      <c r="T393" s="42">
        <v>0</v>
      </c>
      <c r="U393" s="42">
        <v>2</v>
      </c>
      <c r="V393" s="42">
        <v>4</v>
      </c>
      <c r="W393" s="41" t="s">
        <v>2343</v>
      </c>
      <c r="X393" s="41" t="s">
        <v>2344</v>
      </c>
      <c r="Y393" s="41" t="s">
        <v>2345</v>
      </c>
      <c r="Z393" s="40">
        <v>19907346777</v>
      </c>
      <c r="AA393" s="40"/>
      <c r="AB393" s="47"/>
    </row>
    <row r="394" s="21" customFormat="1" ht="55" customHeight="1" spans="1:28">
      <c r="A394" s="39">
        <v>388</v>
      </c>
      <c r="B394" s="40" t="s">
        <v>50</v>
      </c>
      <c r="C394" s="40" t="s">
        <v>51</v>
      </c>
      <c r="D394" s="40" t="s">
        <v>52</v>
      </c>
      <c r="E394" s="41" t="s">
        <v>2329</v>
      </c>
      <c r="F394" s="41" t="s">
        <v>2346</v>
      </c>
      <c r="G394" s="41" t="s">
        <v>2347</v>
      </c>
      <c r="H394" s="41" t="s">
        <v>1247</v>
      </c>
      <c r="I394" s="41" t="s">
        <v>2348</v>
      </c>
      <c r="J394" s="41" t="s">
        <v>42</v>
      </c>
      <c r="K394" s="41" t="s">
        <v>43</v>
      </c>
      <c r="L394" s="41" t="s">
        <v>2349</v>
      </c>
      <c r="M394" s="41" t="s">
        <v>2350</v>
      </c>
      <c r="N394" s="42">
        <v>15</v>
      </c>
      <c r="O394" s="42">
        <v>7</v>
      </c>
      <c r="P394" s="42">
        <f>N394-O394</f>
        <v>8</v>
      </c>
      <c r="Q394" s="42">
        <v>1</v>
      </c>
      <c r="R394" s="42">
        <v>22</v>
      </c>
      <c r="S394" s="42">
        <v>87</v>
      </c>
      <c r="T394" s="42">
        <v>0</v>
      </c>
      <c r="U394" s="42">
        <v>1</v>
      </c>
      <c r="V394" s="42">
        <v>3</v>
      </c>
      <c r="W394" s="41" t="s">
        <v>2351</v>
      </c>
      <c r="X394" s="41" t="s">
        <v>1092</v>
      </c>
      <c r="Y394" s="41" t="s">
        <v>2352</v>
      </c>
      <c r="Z394" s="40">
        <v>14789394598</v>
      </c>
      <c r="AA394" s="40"/>
      <c r="AB394" s="47"/>
    </row>
    <row r="395" s="21" customFormat="1" ht="55" customHeight="1" spans="1:28">
      <c r="A395" s="39">
        <v>389</v>
      </c>
      <c r="B395" s="40" t="s">
        <v>50</v>
      </c>
      <c r="C395" s="40" t="s">
        <v>51</v>
      </c>
      <c r="D395" s="40" t="s">
        <v>52</v>
      </c>
      <c r="E395" s="41" t="s">
        <v>2329</v>
      </c>
      <c r="F395" s="41" t="s">
        <v>2353</v>
      </c>
      <c r="G395" s="41" t="s">
        <v>2354</v>
      </c>
      <c r="H395" s="41" t="s">
        <v>1247</v>
      </c>
      <c r="I395" s="41" t="s">
        <v>2355</v>
      </c>
      <c r="J395" s="41" t="s">
        <v>42</v>
      </c>
      <c r="K395" s="41" t="s">
        <v>43</v>
      </c>
      <c r="L395" s="41" t="s">
        <v>2356</v>
      </c>
      <c r="M395" s="41" t="s">
        <v>2357</v>
      </c>
      <c r="N395" s="42">
        <v>25</v>
      </c>
      <c r="O395" s="42">
        <v>11</v>
      </c>
      <c r="P395" s="42">
        <f>N395-O395</f>
        <v>14</v>
      </c>
      <c r="Q395" s="42">
        <v>1</v>
      </c>
      <c r="R395" s="42">
        <v>59</v>
      </c>
      <c r="S395" s="42">
        <v>145</v>
      </c>
      <c r="T395" s="42">
        <v>0</v>
      </c>
      <c r="U395" s="42">
        <v>2</v>
      </c>
      <c r="V395" s="42">
        <v>8</v>
      </c>
      <c r="W395" s="41" t="s">
        <v>2358</v>
      </c>
      <c r="X395" s="41" t="s">
        <v>111</v>
      </c>
      <c r="Y395" s="41" t="s">
        <v>2359</v>
      </c>
      <c r="Z395" s="40">
        <v>13974716886</v>
      </c>
      <c r="AA395" s="40"/>
      <c r="AB395" s="47"/>
    </row>
    <row r="396" s="21" customFormat="1" ht="55" customHeight="1" spans="1:28">
      <c r="A396" s="39">
        <v>390</v>
      </c>
      <c r="B396" s="40" t="s">
        <v>50</v>
      </c>
      <c r="C396" s="40" t="s">
        <v>51</v>
      </c>
      <c r="D396" s="40" t="s">
        <v>52</v>
      </c>
      <c r="E396" s="41" t="s">
        <v>2329</v>
      </c>
      <c r="F396" s="41" t="s">
        <v>2360</v>
      </c>
      <c r="G396" s="41" t="s">
        <v>2361</v>
      </c>
      <c r="H396" s="41" t="s">
        <v>1247</v>
      </c>
      <c r="I396" s="41" t="s">
        <v>2362</v>
      </c>
      <c r="J396" s="41" t="s">
        <v>42</v>
      </c>
      <c r="K396" s="41" t="s">
        <v>43</v>
      </c>
      <c r="L396" s="41" t="s">
        <v>2363</v>
      </c>
      <c r="M396" s="41" t="s">
        <v>2364</v>
      </c>
      <c r="N396" s="42">
        <v>31</v>
      </c>
      <c r="O396" s="42">
        <v>14</v>
      </c>
      <c r="P396" s="42">
        <f>N396-O396</f>
        <v>17</v>
      </c>
      <c r="Q396" s="42">
        <v>1</v>
      </c>
      <c r="R396" s="42">
        <v>120</v>
      </c>
      <c r="S396" s="42">
        <v>342</v>
      </c>
      <c r="T396" s="42">
        <v>0</v>
      </c>
      <c r="U396" s="42">
        <v>4</v>
      </c>
      <c r="V396" s="42">
        <v>15</v>
      </c>
      <c r="W396" s="41" t="s">
        <v>2365</v>
      </c>
      <c r="X396" s="41" t="s">
        <v>2366</v>
      </c>
      <c r="Y396" s="41" t="s">
        <v>2367</v>
      </c>
      <c r="Z396" s="40">
        <v>13875784636</v>
      </c>
      <c r="AA396" s="40"/>
      <c r="AB396" s="47"/>
    </row>
    <row r="397" s="21" customFormat="1" ht="55" customHeight="1" spans="1:28">
      <c r="A397" s="39">
        <v>391</v>
      </c>
      <c r="B397" s="40" t="s">
        <v>50</v>
      </c>
      <c r="C397" s="40" t="s">
        <v>51</v>
      </c>
      <c r="D397" s="40" t="s">
        <v>52</v>
      </c>
      <c r="E397" s="41" t="s">
        <v>2329</v>
      </c>
      <c r="F397" s="41" t="s">
        <v>2368</v>
      </c>
      <c r="G397" s="41" t="s">
        <v>2369</v>
      </c>
      <c r="H397" s="41" t="s">
        <v>122</v>
      </c>
      <c r="I397" s="41" t="s">
        <v>2370</v>
      </c>
      <c r="J397" s="41" t="s">
        <v>42</v>
      </c>
      <c r="K397" s="41" t="s">
        <v>43</v>
      </c>
      <c r="L397" s="41" t="s">
        <v>2371</v>
      </c>
      <c r="M397" s="41" t="s">
        <v>2372</v>
      </c>
      <c r="N397" s="42">
        <v>31</v>
      </c>
      <c r="O397" s="42">
        <v>14</v>
      </c>
      <c r="P397" s="42">
        <f>N397-O397</f>
        <v>17</v>
      </c>
      <c r="Q397" s="42">
        <v>1</v>
      </c>
      <c r="R397" s="42">
        <v>40</v>
      </c>
      <c r="S397" s="42">
        <v>156</v>
      </c>
      <c r="T397" s="42">
        <v>0</v>
      </c>
      <c r="U397" s="42">
        <v>3</v>
      </c>
      <c r="V397" s="42">
        <v>8</v>
      </c>
      <c r="W397" s="41" t="s">
        <v>2373</v>
      </c>
      <c r="X397" s="41" t="s">
        <v>111</v>
      </c>
      <c r="Y397" s="41" t="s">
        <v>2374</v>
      </c>
      <c r="Z397" s="40">
        <v>13974767796</v>
      </c>
      <c r="AA397" s="40"/>
      <c r="AB397" s="47"/>
    </row>
    <row r="398" s="21" customFormat="1" ht="55" customHeight="1" spans="1:28">
      <c r="A398" s="39">
        <v>392</v>
      </c>
      <c r="B398" s="40" t="s">
        <v>50</v>
      </c>
      <c r="C398" s="40" t="s">
        <v>195</v>
      </c>
      <c r="D398" s="40" t="s">
        <v>2375</v>
      </c>
      <c r="E398" s="41" t="s">
        <v>2376</v>
      </c>
      <c r="F398" s="41" t="s">
        <v>2377</v>
      </c>
      <c r="G398" s="41" t="s">
        <v>2378</v>
      </c>
      <c r="H398" s="41" t="s">
        <v>41</v>
      </c>
      <c r="I398" s="41" t="s">
        <v>2379</v>
      </c>
      <c r="J398" s="41" t="s">
        <v>42</v>
      </c>
      <c r="K398" s="41" t="s">
        <v>43</v>
      </c>
      <c r="L398" s="41" t="s">
        <v>2380</v>
      </c>
      <c r="M398" s="41" t="s">
        <v>2381</v>
      </c>
      <c r="N398" s="42">
        <v>103</v>
      </c>
      <c r="O398" s="42">
        <v>42</v>
      </c>
      <c r="P398" s="42">
        <f>N398-O398</f>
        <v>61</v>
      </c>
      <c r="Q398" s="42">
        <v>1</v>
      </c>
      <c r="R398" s="42">
        <v>701</v>
      </c>
      <c r="S398" s="42">
        <v>2795</v>
      </c>
      <c r="T398" s="42">
        <v>0</v>
      </c>
      <c r="U398" s="42">
        <v>30</v>
      </c>
      <c r="V398" s="42">
        <v>99</v>
      </c>
      <c r="W398" s="41" t="s">
        <v>1631</v>
      </c>
      <c r="X398" s="41" t="s">
        <v>2382</v>
      </c>
      <c r="Y398" s="41" t="s">
        <v>2383</v>
      </c>
      <c r="Z398" s="40" t="s">
        <v>2384</v>
      </c>
      <c r="AA398" s="40"/>
      <c r="AB398" s="47"/>
    </row>
    <row r="399" s="21" customFormat="1" ht="55" customHeight="1" spans="1:28">
      <c r="A399" s="39">
        <v>393</v>
      </c>
      <c r="B399" s="40" t="s">
        <v>50</v>
      </c>
      <c r="C399" s="40" t="s">
        <v>51</v>
      </c>
      <c r="D399" s="40" t="s">
        <v>52</v>
      </c>
      <c r="E399" s="41" t="s">
        <v>2376</v>
      </c>
      <c r="F399" s="41" t="s">
        <v>2385</v>
      </c>
      <c r="G399" s="41" t="s">
        <v>2386</v>
      </c>
      <c r="H399" s="41" t="s">
        <v>122</v>
      </c>
      <c r="I399" s="41" t="s">
        <v>2387</v>
      </c>
      <c r="J399" s="41" t="s">
        <v>42</v>
      </c>
      <c r="K399" s="41" t="s">
        <v>43</v>
      </c>
      <c r="L399" s="41" t="s">
        <v>2388</v>
      </c>
      <c r="M399" s="41" t="s">
        <v>2389</v>
      </c>
      <c r="N399" s="42">
        <v>49</v>
      </c>
      <c r="O399" s="42">
        <v>14</v>
      </c>
      <c r="P399" s="42">
        <f>N399-O399</f>
        <v>35</v>
      </c>
      <c r="Q399" s="42">
        <v>1</v>
      </c>
      <c r="R399" s="42">
        <v>36</v>
      </c>
      <c r="S399" s="42">
        <v>78</v>
      </c>
      <c r="T399" s="42">
        <v>0</v>
      </c>
      <c r="U399" s="42">
        <v>8</v>
      </c>
      <c r="V399" s="42">
        <v>22</v>
      </c>
      <c r="W399" s="41" t="s">
        <v>56</v>
      </c>
      <c r="X399" s="41" t="s">
        <v>70</v>
      </c>
      <c r="Y399" s="41" t="s">
        <v>2390</v>
      </c>
      <c r="Z399" s="40" t="s">
        <v>2391</v>
      </c>
      <c r="AA399" s="40"/>
      <c r="AB399" s="47"/>
    </row>
    <row r="400" s="21" customFormat="1" ht="55" customHeight="1" spans="1:28">
      <c r="A400" s="39">
        <v>394</v>
      </c>
      <c r="B400" s="40" t="s">
        <v>50</v>
      </c>
      <c r="C400" s="40" t="s">
        <v>195</v>
      </c>
      <c r="D400" s="40" t="s">
        <v>1387</v>
      </c>
      <c r="E400" s="41" t="s">
        <v>2376</v>
      </c>
      <c r="F400" s="41" t="s">
        <v>2392</v>
      </c>
      <c r="G400" s="41" t="s">
        <v>2393</v>
      </c>
      <c r="H400" s="41" t="s">
        <v>1247</v>
      </c>
      <c r="I400" s="41" t="s">
        <v>2394</v>
      </c>
      <c r="J400" s="41" t="s">
        <v>42</v>
      </c>
      <c r="K400" s="41" t="s">
        <v>43</v>
      </c>
      <c r="L400" s="41" t="s">
        <v>2395</v>
      </c>
      <c r="M400" s="41" t="s">
        <v>2396</v>
      </c>
      <c r="N400" s="42">
        <v>92</v>
      </c>
      <c r="O400" s="42">
        <v>14</v>
      </c>
      <c r="P400" s="42">
        <f>N400-O400</f>
        <v>78</v>
      </c>
      <c r="Q400" s="42">
        <v>1</v>
      </c>
      <c r="R400" s="42">
        <v>1046</v>
      </c>
      <c r="S400" s="42">
        <v>3467</v>
      </c>
      <c r="T400" s="42">
        <v>0</v>
      </c>
      <c r="U400" s="42">
        <v>37</v>
      </c>
      <c r="V400" s="42">
        <v>104</v>
      </c>
      <c r="W400" s="41" t="s">
        <v>2397</v>
      </c>
      <c r="X400" s="41" t="s">
        <v>2398</v>
      </c>
      <c r="Y400" s="41" t="s">
        <v>2399</v>
      </c>
      <c r="Z400" s="40">
        <v>13974735163</v>
      </c>
      <c r="AA400" s="40"/>
      <c r="AB400" s="47"/>
    </row>
    <row r="401" s="21" customFormat="1" ht="55" customHeight="1" spans="1:28">
      <c r="A401" s="39">
        <v>395</v>
      </c>
      <c r="B401" s="40" t="s">
        <v>50</v>
      </c>
      <c r="C401" s="40" t="s">
        <v>195</v>
      </c>
      <c r="D401" s="40" t="s">
        <v>2400</v>
      </c>
      <c r="E401" s="41" t="s">
        <v>2376</v>
      </c>
      <c r="F401" s="41" t="s">
        <v>2401</v>
      </c>
      <c r="G401" s="41" t="s">
        <v>2402</v>
      </c>
      <c r="H401" s="41" t="s">
        <v>41</v>
      </c>
      <c r="I401" s="41" t="s">
        <v>2403</v>
      </c>
      <c r="J401" s="41" t="s">
        <v>42</v>
      </c>
      <c r="K401" s="41" t="s">
        <v>43</v>
      </c>
      <c r="L401" s="41" t="s">
        <v>2404</v>
      </c>
      <c r="M401" s="41" t="s">
        <v>2405</v>
      </c>
      <c r="N401" s="42">
        <v>74</v>
      </c>
      <c r="O401" s="42">
        <v>42</v>
      </c>
      <c r="P401" s="42">
        <f>N401-O401</f>
        <v>32</v>
      </c>
      <c r="Q401" s="42">
        <v>1</v>
      </c>
      <c r="R401" s="42">
        <v>726</v>
      </c>
      <c r="S401" s="42">
        <v>2750</v>
      </c>
      <c r="T401" s="42">
        <v>1</v>
      </c>
      <c r="U401" s="42">
        <v>37</v>
      </c>
      <c r="V401" s="42">
        <v>100</v>
      </c>
      <c r="W401" s="41" t="s">
        <v>1631</v>
      </c>
      <c r="X401" s="41" t="s">
        <v>2406</v>
      </c>
      <c r="Y401" s="41" t="s">
        <v>2407</v>
      </c>
      <c r="Z401" s="40">
        <v>13873490466</v>
      </c>
      <c r="AA401" s="40"/>
      <c r="AB401" s="47"/>
    </row>
    <row r="402" s="21" customFormat="1" ht="55" customHeight="1" spans="1:28">
      <c r="A402" s="39">
        <v>396</v>
      </c>
      <c r="B402" s="40" t="s">
        <v>50</v>
      </c>
      <c r="C402" s="40" t="s">
        <v>195</v>
      </c>
      <c r="D402" s="40" t="s">
        <v>1387</v>
      </c>
      <c r="E402" s="41" t="s">
        <v>2376</v>
      </c>
      <c r="F402" s="41" t="s">
        <v>2401</v>
      </c>
      <c r="G402" s="41" t="s">
        <v>2408</v>
      </c>
      <c r="H402" s="41" t="s">
        <v>41</v>
      </c>
      <c r="I402" s="41" t="s">
        <v>1919</v>
      </c>
      <c r="J402" s="41" t="s">
        <v>42</v>
      </c>
      <c r="K402" s="41" t="s">
        <v>43</v>
      </c>
      <c r="L402" s="41" t="s">
        <v>2404</v>
      </c>
      <c r="M402" s="41" t="s">
        <v>2409</v>
      </c>
      <c r="N402" s="42">
        <v>82</v>
      </c>
      <c r="O402" s="42">
        <v>52</v>
      </c>
      <c r="P402" s="42">
        <f>N402-O402</f>
        <v>30</v>
      </c>
      <c r="Q402" s="42">
        <v>1</v>
      </c>
      <c r="R402" s="42">
        <v>726</v>
      </c>
      <c r="S402" s="42">
        <v>2750</v>
      </c>
      <c r="T402" s="42">
        <v>1</v>
      </c>
      <c r="U402" s="42">
        <v>37</v>
      </c>
      <c r="V402" s="42">
        <v>100</v>
      </c>
      <c r="W402" s="41" t="s">
        <v>1631</v>
      </c>
      <c r="X402" s="41" t="s">
        <v>2406</v>
      </c>
      <c r="Y402" s="41" t="s">
        <v>2407</v>
      </c>
      <c r="Z402" s="40">
        <v>13873490466</v>
      </c>
      <c r="AA402" s="40"/>
      <c r="AB402" s="47"/>
    </row>
    <row r="403" s="21" customFormat="1" ht="55" customHeight="1" spans="1:28">
      <c r="A403" s="39">
        <v>397</v>
      </c>
      <c r="B403" s="40" t="s">
        <v>50</v>
      </c>
      <c r="C403" s="40" t="s">
        <v>195</v>
      </c>
      <c r="D403" s="40" t="s">
        <v>196</v>
      </c>
      <c r="E403" s="41" t="s">
        <v>2376</v>
      </c>
      <c r="F403" s="41" t="s">
        <v>2401</v>
      </c>
      <c r="G403" s="41" t="s">
        <v>2410</v>
      </c>
      <c r="H403" s="41" t="s">
        <v>41</v>
      </c>
      <c r="I403" s="41" t="s">
        <v>974</v>
      </c>
      <c r="J403" s="41" t="s">
        <v>42</v>
      </c>
      <c r="K403" s="41" t="s">
        <v>43</v>
      </c>
      <c r="L403" s="41" t="s">
        <v>2404</v>
      </c>
      <c r="M403" s="41" t="s">
        <v>2411</v>
      </c>
      <c r="N403" s="42">
        <v>57</v>
      </c>
      <c r="O403" s="42">
        <v>36</v>
      </c>
      <c r="P403" s="42">
        <f>N403-O403</f>
        <v>21</v>
      </c>
      <c r="Q403" s="42">
        <v>1</v>
      </c>
      <c r="R403" s="42">
        <v>726</v>
      </c>
      <c r="S403" s="42">
        <v>2750</v>
      </c>
      <c r="T403" s="42">
        <v>1</v>
      </c>
      <c r="U403" s="42">
        <v>37</v>
      </c>
      <c r="V403" s="42">
        <v>100</v>
      </c>
      <c r="W403" s="41" t="s">
        <v>1631</v>
      </c>
      <c r="X403" s="41" t="s">
        <v>2406</v>
      </c>
      <c r="Y403" s="41" t="s">
        <v>2407</v>
      </c>
      <c r="Z403" s="40">
        <v>13873490466</v>
      </c>
      <c r="AA403" s="40"/>
      <c r="AB403" s="47"/>
    </row>
    <row r="404" s="21" customFormat="1" ht="55" customHeight="1" spans="1:28">
      <c r="A404" s="39">
        <v>398</v>
      </c>
      <c r="B404" s="40" t="s">
        <v>50</v>
      </c>
      <c r="C404" s="40" t="s">
        <v>744</v>
      </c>
      <c r="D404" s="40" t="s">
        <v>745</v>
      </c>
      <c r="E404" s="41" t="s">
        <v>2376</v>
      </c>
      <c r="F404" s="41" t="s">
        <v>2412</v>
      </c>
      <c r="G404" s="41" t="s">
        <v>2413</v>
      </c>
      <c r="H404" s="41" t="s">
        <v>41</v>
      </c>
      <c r="I404" s="41" t="s">
        <v>2414</v>
      </c>
      <c r="J404" s="41" t="s">
        <v>42</v>
      </c>
      <c r="K404" s="41" t="s">
        <v>43</v>
      </c>
      <c r="L404" s="41" t="s">
        <v>2415</v>
      </c>
      <c r="M404" s="41" t="s">
        <v>2416</v>
      </c>
      <c r="N404" s="42">
        <v>103</v>
      </c>
      <c r="O404" s="42">
        <v>42</v>
      </c>
      <c r="P404" s="42">
        <f>N404-O404</f>
        <v>61</v>
      </c>
      <c r="Q404" s="42">
        <v>1</v>
      </c>
      <c r="R404" s="42">
        <v>850</v>
      </c>
      <c r="S404" s="42">
        <v>2225</v>
      </c>
      <c r="T404" s="42">
        <v>0</v>
      </c>
      <c r="U404" s="42">
        <v>22</v>
      </c>
      <c r="V404" s="42">
        <v>52</v>
      </c>
      <c r="W404" s="41" t="s">
        <v>1631</v>
      </c>
      <c r="X404" s="41" t="s">
        <v>2417</v>
      </c>
      <c r="Y404" s="41" t="s">
        <v>2418</v>
      </c>
      <c r="Z404" s="40" t="s">
        <v>2419</v>
      </c>
      <c r="AA404" s="40"/>
      <c r="AB404" s="47"/>
    </row>
    <row r="405" s="21" customFormat="1" ht="55" customHeight="1" spans="1:28">
      <c r="A405" s="39">
        <v>399</v>
      </c>
      <c r="B405" s="40" t="s">
        <v>50</v>
      </c>
      <c r="C405" s="40" t="s">
        <v>195</v>
      </c>
      <c r="D405" s="40" t="s">
        <v>2400</v>
      </c>
      <c r="E405" s="41" t="s">
        <v>2376</v>
      </c>
      <c r="F405" s="41" t="s">
        <v>2420</v>
      </c>
      <c r="G405" s="41" t="s">
        <v>2421</v>
      </c>
      <c r="H405" s="41" t="s">
        <v>41</v>
      </c>
      <c r="I405" s="41" t="s">
        <v>2422</v>
      </c>
      <c r="J405" s="41" t="s">
        <v>42</v>
      </c>
      <c r="K405" s="41" t="s">
        <v>43</v>
      </c>
      <c r="L405" s="41" t="s">
        <v>2423</v>
      </c>
      <c r="M405" s="41" t="s">
        <v>2424</v>
      </c>
      <c r="N405" s="42">
        <v>82</v>
      </c>
      <c r="O405" s="42">
        <v>42</v>
      </c>
      <c r="P405" s="42">
        <f>N405-O405</f>
        <v>40</v>
      </c>
      <c r="Q405" s="42">
        <v>1</v>
      </c>
      <c r="R405" s="42">
        <v>464</v>
      </c>
      <c r="S405" s="42">
        <v>1680</v>
      </c>
      <c r="T405" s="42">
        <v>1</v>
      </c>
      <c r="U405" s="42">
        <v>59</v>
      </c>
      <c r="V405" s="42">
        <v>197</v>
      </c>
      <c r="W405" s="41" t="s">
        <v>1631</v>
      </c>
      <c r="X405" s="41" t="s">
        <v>2425</v>
      </c>
      <c r="Y405" s="41" t="s">
        <v>2426</v>
      </c>
      <c r="Z405" s="40">
        <v>13575112532</v>
      </c>
      <c r="AA405" s="40"/>
      <c r="AB405" s="47"/>
    </row>
    <row r="406" s="21" customFormat="1" ht="55" customHeight="1" spans="1:28">
      <c r="A406" s="39">
        <v>400</v>
      </c>
      <c r="B406" s="40" t="s">
        <v>50</v>
      </c>
      <c r="C406" s="40" t="s">
        <v>195</v>
      </c>
      <c r="D406" s="40" t="s">
        <v>1387</v>
      </c>
      <c r="E406" s="41" t="s">
        <v>2376</v>
      </c>
      <c r="F406" s="41" t="s">
        <v>2420</v>
      </c>
      <c r="G406" s="41" t="s">
        <v>2427</v>
      </c>
      <c r="H406" s="41" t="s">
        <v>41</v>
      </c>
      <c r="I406" s="41" t="s">
        <v>2428</v>
      </c>
      <c r="J406" s="41" t="s">
        <v>42</v>
      </c>
      <c r="K406" s="41" t="s">
        <v>43</v>
      </c>
      <c r="L406" s="41" t="s">
        <v>2423</v>
      </c>
      <c r="M406" s="41" t="s">
        <v>2429</v>
      </c>
      <c r="N406" s="42">
        <v>62</v>
      </c>
      <c r="O406" s="42">
        <v>34</v>
      </c>
      <c r="P406" s="42">
        <f>N406-O406</f>
        <v>28</v>
      </c>
      <c r="Q406" s="42">
        <v>1</v>
      </c>
      <c r="R406" s="42">
        <v>464</v>
      </c>
      <c r="S406" s="42">
        <v>1680</v>
      </c>
      <c r="T406" s="42">
        <v>1</v>
      </c>
      <c r="U406" s="42">
        <v>59</v>
      </c>
      <c r="V406" s="42">
        <v>197</v>
      </c>
      <c r="W406" s="41" t="s">
        <v>1631</v>
      </c>
      <c r="X406" s="41" t="s">
        <v>2425</v>
      </c>
      <c r="Y406" s="41" t="s">
        <v>2426</v>
      </c>
      <c r="Z406" s="40">
        <v>13575112532</v>
      </c>
      <c r="AA406" s="40"/>
      <c r="AB406" s="47"/>
    </row>
    <row r="407" s="21" customFormat="1" ht="55" customHeight="1" spans="1:28">
      <c r="A407" s="39">
        <v>401</v>
      </c>
      <c r="B407" s="40" t="s">
        <v>50</v>
      </c>
      <c r="C407" s="40" t="s">
        <v>195</v>
      </c>
      <c r="D407" s="40" t="s">
        <v>196</v>
      </c>
      <c r="E407" s="41" t="s">
        <v>2376</v>
      </c>
      <c r="F407" s="41" t="s">
        <v>2420</v>
      </c>
      <c r="G407" s="41" t="s">
        <v>2430</v>
      </c>
      <c r="H407" s="41" t="s">
        <v>41</v>
      </c>
      <c r="I407" s="41" t="s">
        <v>2431</v>
      </c>
      <c r="J407" s="41" t="s">
        <v>42</v>
      </c>
      <c r="K407" s="41" t="s">
        <v>43</v>
      </c>
      <c r="L407" s="41" t="s">
        <v>2423</v>
      </c>
      <c r="M407" s="41" t="s">
        <v>2432</v>
      </c>
      <c r="N407" s="42">
        <v>41</v>
      </c>
      <c r="O407" s="42">
        <v>22</v>
      </c>
      <c r="P407" s="42">
        <f>N407-O407</f>
        <v>19</v>
      </c>
      <c r="Q407" s="42">
        <v>1</v>
      </c>
      <c r="R407" s="42">
        <v>464</v>
      </c>
      <c r="S407" s="42">
        <v>1680</v>
      </c>
      <c r="T407" s="42">
        <v>1</v>
      </c>
      <c r="U407" s="42">
        <v>59</v>
      </c>
      <c r="V407" s="42">
        <v>197</v>
      </c>
      <c r="W407" s="41" t="s">
        <v>1631</v>
      </c>
      <c r="X407" s="41" t="s">
        <v>2425</v>
      </c>
      <c r="Y407" s="41" t="s">
        <v>2426</v>
      </c>
      <c r="Z407" s="40">
        <v>13575112532</v>
      </c>
      <c r="AA407" s="40"/>
      <c r="AB407" s="47"/>
    </row>
    <row r="408" s="21" customFormat="1" ht="55" customHeight="1" spans="1:28">
      <c r="A408" s="39">
        <v>402</v>
      </c>
      <c r="B408" s="40" t="s">
        <v>50</v>
      </c>
      <c r="C408" s="40" t="s">
        <v>744</v>
      </c>
      <c r="D408" s="40" t="s">
        <v>745</v>
      </c>
      <c r="E408" s="41" t="s">
        <v>2376</v>
      </c>
      <c r="F408" s="41" t="s">
        <v>2433</v>
      </c>
      <c r="G408" s="41" t="s">
        <v>2434</v>
      </c>
      <c r="H408" s="41" t="s">
        <v>41</v>
      </c>
      <c r="I408" s="41" t="s">
        <v>2435</v>
      </c>
      <c r="J408" s="41" t="s">
        <v>42</v>
      </c>
      <c r="K408" s="41" t="s">
        <v>43</v>
      </c>
      <c r="L408" s="41" t="s">
        <v>2436</v>
      </c>
      <c r="M408" s="41" t="s">
        <v>2437</v>
      </c>
      <c r="N408" s="42">
        <v>103</v>
      </c>
      <c r="O408" s="42">
        <v>28</v>
      </c>
      <c r="P408" s="42">
        <f>N408-O408</f>
        <v>75</v>
      </c>
      <c r="Q408" s="42">
        <v>1</v>
      </c>
      <c r="R408" s="42">
        <v>680</v>
      </c>
      <c r="S408" s="42">
        <v>2097</v>
      </c>
      <c r="T408" s="42">
        <v>0</v>
      </c>
      <c r="U408" s="42">
        <v>36</v>
      </c>
      <c r="V408" s="42">
        <v>98</v>
      </c>
      <c r="W408" s="41" t="s">
        <v>1631</v>
      </c>
      <c r="X408" s="41" t="s">
        <v>2438</v>
      </c>
      <c r="Y408" s="41" t="s">
        <v>2439</v>
      </c>
      <c r="Z408" s="40" t="s">
        <v>2440</v>
      </c>
      <c r="AA408" s="40"/>
      <c r="AB408" s="47"/>
    </row>
    <row r="409" s="21" customFormat="1" ht="55" customHeight="1" spans="1:28">
      <c r="A409" s="39">
        <v>403</v>
      </c>
      <c r="B409" s="40" t="s">
        <v>50</v>
      </c>
      <c r="C409" s="40" t="s">
        <v>51</v>
      </c>
      <c r="D409" s="40" t="s">
        <v>52</v>
      </c>
      <c r="E409" s="41" t="s">
        <v>2376</v>
      </c>
      <c r="F409" s="41" t="s">
        <v>2441</v>
      </c>
      <c r="G409" s="41" t="s">
        <v>2442</v>
      </c>
      <c r="H409" s="41" t="s">
        <v>122</v>
      </c>
      <c r="I409" s="41" t="s">
        <v>2443</v>
      </c>
      <c r="J409" s="41" t="s">
        <v>42</v>
      </c>
      <c r="K409" s="41" t="s">
        <v>43</v>
      </c>
      <c r="L409" s="41" t="s">
        <v>2444</v>
      </c>
      <c r="M409" s="41" t="s">
        <v>2445</v>
      </c>
      <c r="N409" s="42">
        <v>47</v>
      </c>
      <c r="O409" s="42">
        <v>14</v>
      </c>
      <c r="P409" s="42">
        <f>N409-O409</f>
        <v>33</v>
      </c>
      <c r="Q409" s="42">
        <v>1</v>
      </c>
      <c r="R409" s="42">
        <v>105</v>
      </c>
      <c r="S409" s="42">
        <v>286</v>
      </c>
      <c r="T409" s="42">
        <v>0</v>
      </c>
      <c r="U409" s="42">
        <v>4</v>
      </c>
      <c r="V409" s="42">
        <v>11</v>
      </c>
      <c r="W409" s="41" t="s">
        <v>2446</v>
      </c>
      <c r="X409" s="41" t="s">
        <v>2447</v>
      </c>
      <c r="Y409" s="41" t="s">
        <v>2448</v>
      </c>
      <c r="Z409" s="40" t="s">
        <v>2449</v>
      </c>
      <c r="AA409" s="40"/>
      <c r="AB409" s="47"/>
    </row>
    <row r="410" s="21" customFormat="1" ht="55" customHeight="1" spans="1:28">
      <c r="A410" s="39">
        <v>404</v>
      </c>
      <c r="B410" s="40" t="s">
        <v>50</v>
      </c>
      <c r="C410" s="40" t="s">
        <v>195</v>
      </c>
      <c r="D410" s="40" t="s">
        <v>196</v>
      </c>
      <c r="E410" s="41" t="s">
        <v>2450</v>
      </c>
      <c r="F410" s="41" t="s">
        <v>2451</v>
      </c>
      <c r="G410" s="41" t="s">
        <v>2452</v>
      </c>
      <c r="H410" s="41" t="s">
        <v>41</v>
      </c>
      <c r="I410" s="41" t="s">
        <v>2453</v>
      </c>
      <c r="J410" s="41" t="s">
        <v>42</v>
      </c>
      <c r="K410" s="41" t="s">
        <v>43</v>
      </c>
      <c r="L410" s="41" t="s">
        <v>2454</v>
      </c>
      <c r="M410" s="41" t="s">
        <v>2455</v>
      </c>
      <c r="N410" s="42">
        <v>103</v>
      </c>
      <c r="O410" s="42">
        <v>42</v>
      </c>
      <c r="P410" s="42">
        <f>N410-O410</f>
        <v>61</v>
      </c>
      <c r="Q410" s="42">
        <v>1</v>
      </c>
      <c r="R410" s="42">
        <v>606</v>
      </c>
      <c r="S410" s="42">
        <v>2419</v>
      </c>
      <c r="T410" s="42">
        <v>1</v>
      </c>
      <c r="U410" s="42">
        <v>35</v>
      </c>
      <c r="V410" s="42">
        <v>98</v>
      </c>
      <c r="W410" s="41" t="s">
        <v>2456</v>
      </c>
      <c r="X410" s="41" t="s">
        <v>2457</v>
      </c>
      <c r="Y410" s="41" t="s">
        <v>2458</v>
      </c>
      <c r="Z410" s="40" t="s">
        <v>2459</v>
      </c>
      <c r="AA410" s="40"/>
      <c r="AB410" s="47"/>
    </row>
    <row r="411" s="21" customFormat="1" ht="55" customHeight="1" spans="1:28">
      <c r="A411" s="39">
        <v>405</v>
      </c>
      <c r="B411" s="40" t="s">
        <v>50</v>
      </c>
      <c r="C411" s="40" t="s">
        <v>195</v>
      </c>
      <c r="D411" s="40" t="s">
        <v>196</v>
      </c>
      <c r="E411" s="41" t="s">
        <v>2450</v>
      </c>
      <c r="F411" s="41" t="s">
        <v>2460</v>
      </c>
      <c r="G411" s="41" t="s">
        <v>2461</v>
      </c>
      <c r="H411" s="41" t="s">
        <v>41</v>
      </c>
      <c r="I411" s="41" t="s">
        <v>2462</v>
      </c>
      <c r="J411" s="41" t="s">
        <v>42</v>
      </c>
      <c r="K411" s="41" t="s">
        <v>43</v>
      </c>
      <c r="L411" s="41" t="s">
        <v>2463</v>
      </c>
      <c r="M411" s="41" t="s">
        <v>2464</v>
      </c>
      <c r="N411" s="42">
        <v>103</v>
      </c>
      <c r="O411" s="42">
        <v>42</v>
      </c>
      <c r="P411" s="42">
        <f>N411-O411</f>
        <v>61</v>
      </c>
      <c r="Q411" s="42">
        <v>1</v>
      </c>
      <c r="R411" s="42">
        <v>604</v>
      </c>
      <c r="S411" s="42">
        <v>2208</v>
      </c>
      <c r="T411" s="42">
        <v>1</v>
      </c>
      <c r="U411" s="42">
        <v>70</v>
      </c>
      <c r="V411" s="42">
        <v>241</v>
      </c>
      <c r="W411" s="41" t="s">
        <v>2456</v>
      </c>
      <c r="X411" s="41" t="s">
        <v>2457</v>
      </c>
      <c r="Y411" s="41" t="s">
        <v>2465</v>
      </c>
      <c r="Z411" s="40">
        <v>18873416833</v>
      </c>
      <c r="AA411" s="40"/>
      <c r="AB411" s="47"/>
    </row>
    <row r="412" s="21" customFormat="1" ht="55" customHeight="1" spans="1:28">
      <c r="A412" s="39">
        <v>406</v>
      </c>
      <c r="B412" s="40" t="s">
        <v>50</v>
      </c>
      <c r="C412" s="40" t="s">
        <v>51</v>
      </c>
      <c r="D412" s="40" t="s">
        <v>52</v>
      </c>
      <c r="E412" s="41" t="s">
        <v>2450</v>
      </c>
      <c r="F412" s="41" t="s">
        <v>2466</v>
      </c>
      <c r="G412" s="41" t="s">
        <v>2467</v>
      </c>
      <c r="H412" s="41" t="s">
        <v>41</v>
      </c>
      <c r="I412" s="41" t="s">
        <v>2468</v>
      </c>
      <c r="J412" s="41" t="s">
        <v>42</v>
      </c>
      <c r="K412" s="41" t="s">
        <v>43</v>
      </c>
      <c r="L412" s="41" t="s">
        <v>2469</v>
      </c>
      <c r="M412" s="41" t="s">
        <v>2470</v>
      </c>
      <c r="N412" s="42">
        <v>10</v>
      </c>
      <c r="O412" s="42">
        <v>7</v>
      </c>
      <c r="P412" s="42">
        <f t="shared" ref="P412:P475" si="6">N412-O412</f>
        <v>3</v>
      </c>
      <c r="Q412" s="42">
        <v>1</v>
      </c>
      <c r="R412" s="42">
        <v>152</v>
      </c>
      <c r="S412" s="42">
        <v>511</v>
      </c>
      <c r="T412" s="42">
        <v>0</v>
      </c>
      <c r="U412" s="42">
        <v>5</v>
      </c>
      <c r="V412" s="42">
        <v>11</v>
      </c>
      <c r="W412" s="41" t="s">
        <v>2456</v>
      </c>
      <c r="X412" s="41" t="s">
        <v>2471</v>
      </c>
      <c r="Y412" s="41" t="s">
        <v>2472</v>
      </c>
      <c r="Z412" s="40">
        <v>15115413786</v>
      </c>
      <c r="AA412" s="40"/>
      <c r="AB412" s="47"/>
    </row>
    <row r="413" s="21" customFormat="1" ht="55" customHeight="1" spans="1:28">
      <c r="A413" s="39">
        <v>407</v>
      </c>
      <c r="B413" s="40" t="s">
        <v>50</v>
      </c>
      <c r="C413" s="40" t="s">
        <v>51</v>
      </c>
      <c r="D413" s="40" t="s">
        <v>52</v>
      </c>
      <c r="E413" s="41" t="s">
        <v>2450</v>
      </c>
      <c r="F413" s="41" t="s">
        <v>2473</v>
      </c>
      <c r="G413" s="41" t="s">
        <v>2474</v>
      </c>
      <c r="H413" s="41" t="s">
        <v>41</v>
      </c>
      <c r="I413" s="41" t="s">
        <v>2475</v>
      </c>
      <c r="J413" s="41" t="s">
        <v>42</v>
      </c>
      <c r="K413" s="41" t="s">
        <v>43</v>
      </c>
      <c r="L413" s="41" t="s">
        <v>2476</v>
      </c>
      <c r="M413" s="41" t="s">
        <v>2477</v>
      </c>
      <c r="N413" s="42">
        <v>16</v>
      </c>
      <c r="O413" s="42">
        <v>11</v>
      </c>
      <c r="P413" s="42">
        <f t="shared" si="6"/>
        <v>5</v>
      </c>
      <c r="Q413" s="42">
        <v>1</v>
      </c>
      <c r="R413" s="42">
        <v>33</v>
      </c>
      <c r="S413" s="42">
        <v>140</v>
      </c>
      <c r="T413" s="42">
        <v>0</v>
      </c>
      <c r="U413" s="42">
        <v>33</v>
      </c>
      <c r="V413" s="42">
        <v>140</v>
      </c>
      <c r="W413" s="41" t="s">
        <v>2456</v>
      </c>
      <c r="X413" s="41" t="s">
        <v>2478</v>
      </c>
      <c r="Y413" s="41" t="s">
        <v>2479</v>
      </c>
      <c r="Z413" s="40">
        <v>13974787466</v>
      </c>
      <c r="AA413" s="40"/>
      <c r="AB413" s="47"/>
    </row>
    <row r="414" s="21" customFormat="1" ht="55" customHeight="1" spans="1:28">
      <c r="A414" s="39">
        <v>408</v>
      </c>
      <c r="B414" s="40" t="s">
        <v>50</v>
      </c>
      <c r="C414" s="40" t="s">
        <v>51</v>
      </c>
      <c r="D414" s="40" t="s">
        <v>52</v>
      </c>
      <c r="E414" s="41" t="s">
        <v>2450</v>
      </c>
      <c r="F414" s="41" t="s">
        <v>2473</v>
      </c>
      <c r="G414" s="41" t="s">
        <v>2480</v>
      </c>
      <c r="H414" s="41" t="s">
        <v>41</v>
      </c>
      <c r="I414" s="41" t="s">
        <v>2481</v>
      </c>
      <c r="J414" s="41" t="s">
        <v>42</v>
      </c>
      <c r="K414" s="41" t="s">
        <v>43</v>
      </c>
      <c r="L414" s="41" t="s">
        <v>2482</v>
      </c>
      <c r="M414" s="41" t="s">
        <v>2483</v>
      </c>
      <c r="N414" s="42">
        <v>25</v>
      </c>
      <c r="O414" s="42">
        <v>15</v>
      </c>
      <c r="P414" s="42">
        <f t="shared" si="6"/>
        <v>10</v>
      </c>
      <c r="Q414" s="42">
        <v>1</v>
      </c>
      <c r="R414" s="42">
        <v>36</v>
      </c>
      <c r="S414" s="42">
        <v>108</v>
      </c>
      <c r="T414" s="42">
        <v>0</v>
      </c>
      <c r="U414" s="42">
        <v>31</v>
      </c>
      <c r="V414" s="42">
        <v>73</v>
      </c>
      <c r="W414" s="41" t="s">
        <v>2456</v>
      </c>
      <c r="X414" s="41" t="s">
        <v>2484</v>
      </c>
      <c r="Y414" s="41" t="s">
        <v>2485</v>
      </c>
      <c r="Z414" s="40">
        <v>13786479007</v>
      </c>
      <c r="AA414" s="40"/>
      <c r="AB414" s="47"/>
    </row>
    <row r="415" s="21" customFormat="1" ht="55" customHeight="1" spans="1:28">
      <c r="A415" s="39">
        <v>409</v>
      </c>
      <c r="B415" s="40" t="s">
        <v>50</v>
      </c>
      <c r="C415" s="40" t="s">
        <v>195</v>
      </c>
      <c r="D415" s="40" t="s">
        <v>2400</v>
      </c>
      <c r="E415" s="41" t="s">
        <v>2486</v>
      </c>
      <c r="F415" s="41" t="s">
        <v>2487</v>
      </c>
      <c r="G415" s="41" t="s">
        <v>2488</v>
      </c>
      <c r="H415" s="41" t="s">
        <v>41</v>
      </c>
      <c r="I415" s="41" t="s">
        <v>2487</v>
      </c>
      <c r="J415" s="41" t="s">
        <v>42</v>
      </c>
      <c r="K415" s="41" t="s">
        <v>43</v>
      </c>
      <c r="L415" s="41" t="s">
        <v>2489</v>
      </c>
      <c r="M415" s="41" t="s">
        <v>2490</v>
      </c>
      <c r="N415" s="42">
        <v>62</v>
      </c>
      <c r="O415" s="42">
        <v>42</v>
      </c>
      <c r="P415" s="42">
        <f t="shared" si="6"/>
        <v>20</v>
      </c>
      <c r="Q415" s="42">
        <v>1</v>
      </c>
      <c r="R415" s="42">
        <v>400</v>
      </c>
      <c r="S415" s="42">
        <v>1700</v>
      </c>
      <c r="T415" s="42">
        <v>1</v>
      </c>
      <c r="U415" s="42">
        <v>36</v>
      </c>
      <c r="V415" s="42">
        <v>132</v>
      </c>
      <c r="W415" s="41" t="s">
        <v>2491</v>
      </c>
      <c r="X415" s="41" t="s">
        <v>2478</v>
      </c>
      <c r="Y415" s="41" t="s">
        <v>2492</v>
      </c>
      <c r="Z415" s="40">
        <v>13575121348</v>
      </c>
      <c r="AA415" s="40"/>
      <c r="AB415" s="47"/>
    </row>
    <row r="416" s="21" customFormat="1" ht="55" customHeight="1" spans="1:28">
      <c r="A416" s="39">
        <v>410</v>
      </c>
      <c r="B416" s="40" t="s">
        <v>50</v>
      </c>
      <c r="C416" s="40" t="s">
        <v>195</v>
      </c>
      <c r="D416" s="40" t="s">
        <v>196</v>
      </c>
      <c r="E416" s="41" t="s">
        <v>2486</v>
      </c>
      <c r="F416" s="41" t="s">
        <v>2493</v>
      </c>
      <c r="G416" s="41" t="s">
        <v>2494</v>
      </c>
      <c r="H416" s="41" t="s">
        <v>41</v>
      </c>
      <c r="I416" s="41" t="s">
        <v>2495</v>
      </c>
      <c r="J416" s="41" t="s">
        <v>42</v>
      </c>
      <c r="K416" s="41" t="s">
        <v>43</v>
      </c>
      <c r="L416" s="41" t="s">
        <v>2496</v>
      </c>
      <c r="M416" s="41" t="s">
        <v>2497</v>
      </c>
      <c r="N416" s="42">
        <v>25</v>
      </c>
      <c r="O416" s="42">
        <v>14</v>
      </c>
      <c r="P416" s="42">
        <f t="shared" si="6"/>
        <v>11</v>
      </c>
      <c r="Q416" s="42">
        <v>1</v>
      </c>
      <c r="R416" s="42">
        <v>140</v>
      </c>
      <c r="S416" s="42">
        <v>600</v>
      </c>
      <c r="T416" s="42">
        <v>0</v>
      </c>
      <c r="U416" s="42">
        <v>19</v>
      </c>
      <c r="V416" s="42">
        <v>57</v>
      </c>
      <c r="W416" s="41" t="s">
        <v>2498</v>
      </c>
      <c r="X416" s="41" t="s">
        <v>2478</v>
      </c>
      <c r="Y416" s="41" t="s">
        <v>2499</v>
      </c>
      <c r="Z416" s="40">
        <v>13789394296</v>
      </c>
      <c r="AA416" s="40"/>
      <c r="AB416" s="47"/>
    </row>
    <row r="417" s="21" customFormat="1" ht="55" customHeight="1" spans="1:28">
      <c r="A417" s="39">
        <v>411</v>
      </c>
      <c r="B417" s="40" t="s">
        <v>50</v>
      </c>
      <c r="C417" s="40" t="s">
        <v>195</v>
      </c>
      <c r="D417" s="40" t="s">
        <v>196</v>
      </c>
      <c r="E417" s="41" t="s">
        <v>2486</v>
      </c>
      <c r="F417" s="41" t="s">
        <v>2500</v>
      </c>
      <c r="G417" s="41" t="s">
        <v>2501</v>
      </c>
      <c r="H417" s="41" t="s">
        <v>41</v>
      </c>
      <c r="I417" s="41" t="s">
        <v>2502</v>
      </c>
      <c r="J417" s="41" t="s">
        <v>42</v>
      </c>
      <c r="K417" s="41" t="s">
        <v>43</v>
      </c>
      <c r="L417" s="41" t="s">
        <v>2503</v>
      </c>
      <c r="M417" s="41" t="s">
        <v>2504</v>
      </c>
      <c r="N417" s="42">
        <v>21</v>
      </c>
      <c r="O417" s="42">
        <v>14</v>
      </c>
      <c r="P417" s="42">
        <f t="shared" si="6"/>
        <v>7</v>
      </c>
      <c r="Q417" s="42">
        <v>1</v>
      </c>
      <c r="R417" s="42">
        <v>870</v>
      </c>
      <c r="S417" s="42">
        <v>2960</v>
      </c>
      <c r="T417" s="42">
        <v>0</v>
      </c>
      <c r="U417" s="42">
        <v>30</v>
      </c>
      <c r="V417" s="42">
        <v>87</v>
      </c>
      <c r="W417" s="41" t="s">
        <v>2505</v>
      </c>
      <c r="X417" s="41" t="s">
        <v>2506</v>
      </c>
      <c r="Y417" s="41" t="s">
        <v>2507</v>
      </c>
      <c r="Z417" s="40">
        <v>13875779880</v>
      </c>
      <c r="AA417" s="40"/>
      <c r="AB417" s="47"/>
    </row>
    <row r="418" s="21" customFormat="1" ht="55" customHeight="1" spans="1:28">
      <c r="A418" s="39">
        <v>412</v>
      </c>
      <c r="B418" s="40" t="s">
        <v>50</v>
      </c>
      <c r="C418" s="40" t="s">
        <v>195</v>
      </c>
      <c r="D418" s="40" t="s">
        <v>196</v>
      </c>
      <c r="E418" s="41" t="s">
        <v>2486</v>
      </c>
      <c r="F418" s="41" t="s">
        <v>2508</v>
      </c>
      <c r="G418" s="41" t="s">
        <v>2509</v>
      </c>
      <c r="H418" s="41" t="s">
        <v>41</v>
      </c>
      <c r="I418" s="41" t="s">
        <v>2510</v>
      </c>
      <c r="J418" s="41" t="s">
        <v>42</v>
      </c>
      <c r="K418" s="41" t="s">
        <v>43</v>
      </c>
      <c r="L418" s="41" t="s">
        <v>2511</v>
      </c>
      <c r="M418" s="41" t="s">
        <v>2512</v>
      </c>
      <c r="N418" s="42">
        <v>205</v>
      </c>
      <c r="O418" s="42">
        <v>28</v>
      </c>
      <c r="P418" s="42">
        <f t="shared" si="6"/>
        <v>177</v>
      </c>
      <c r="Q418" s="42">
        <v>1</v>
      </c>
      <c r="R418" s="42">
        <v>490</v>
      </c>
      <c r="S418" s="42">
        <v>2200</v>
      </c>
      <c r="T418" s="42">
        <v>0</v>
      </c>
      <c r="U418" s="42">
        <v>23</v>
      </c>
      <c r="V418" s="42">
        <v>98</v>
      </c>
      <c r="W418" s="41" t="s">
        <v>2513</v>
      </c>
      <c r="X418" s="41" t="s">
        <v>2478</v>
      </c>
      <c r="Y418" s="41" t="s">
        <v>2514</v>
      </c>
      <c r="Z418" s="40">
        <v>18873460822</v>
      </c>
      <c r="AA418" s="40"/>
      <c r="AB418" s="47"/>
    </row>
    <row r="419" s="21" customFormat="1" ht="55" customHeight="1" spans="1:28">
      <c r="A419" s="39">
        <v>413</v>
      </c>
      <c r="B419" s="40" t="s">
        <v>50</v>
      </c>
      <c r="C419" s="40" t="s">
        <v>744</v>
      </c>
      <c r="D419" s="40" t="s">
        <v>745</v>
      </c>
      <c r="E419" s="41" t="s">
        <v>2486</v>
      </c>
      <c r="F419" s="41" t="s">
        <v>2515</v>
      </c>
      <c r="G419" s="41" t="s">
        <v>2516</v>
      </c>
      <c r="H419" s="41" t="s">
        <v>122</v>
      </c>
      <c r="I419" s="41" t="s">
        <v>2517</v>
      </c>
      <c r="J419" s="41" t="s">
        <v>42</v>
      </c>
      <c r="K419" s="41" t="s">
        <v>43</v>
      </c>
      <c r="L419" s="41" t="s">
        <v>2518</v>
      </c>
      <c r="M419" s="41" t="s">
        <v>2519</v>
      </c>
      <c r="N419" s="42">
        <v>113</v>
      </c>
      <c r="O419" s="42">
        <v>42</v>
      </c>
      <c r="P419" s="42">
        <f t="shared" si="6"/>
        <v>71</v>
      </c>
      <c r="Q419" s="42">
        <v>1</v>
      </c>
      <c r="R419" s="42">
        <v>268</v>
      </c>
      <c r="S419" s="42">
        <v>1168</v>
      </c>
      <c r="T419" s="42">
        <v>0</v>
      </c>
      <c r="U419" s="42">
        <v>37</v>
      </c>
      <c r="V419" s="42">
        <v>119</v>
      </c>
      <c r="W419" s="41" t="s">
        <v>2456</v>
      </c>
      <c r="X419" s="41" t="s">
        <v>2484</v>
      </c>
      <c r="Y419" s="41" t="s">
        <v>2520</v>
      </c>
      <c r="Z419" s="40">
        <v>18711431606</v>
      </c>
      <c r="AA419" s="40"/>
      <c r="AB419" s="47"/>
    </row>
    <row r="420" s="21" customFormat="1" ht="55" customHeight="1" spans="1:28">
      <c r="A420" s="39">
        <v>414</v>
      </c>
      <c r="B420" s="40" t="s">
        <v>50</v>
      </c>
      <c r="C420" s="40" t="s">
        <v>744</v>
      </c>
      <c r="D420" s="40" t="s">
        <v>745</v>
      </c>
      <c r="E420" s="41" t="s">
        <v>2486</v>
      </c>
      <c r="F420" s="41" t="s">
        <v>2521</v>
      </c>
      <c r="G420" s="41" t="s">
        <v>2522</v>
      </c>
      <c r="H420" s="41" t="s">
        <v>41</v>
      </c>
      <c r="I420" s="41" t="s">
        <v>2523</v>
      </c>
      <c r="J420" s="41" t="s">
        <v>42</v>
      </c>
      <c r="K420" s="41" t="s">
        <v>43</v>
      </c>
      <c r="L420" s="41" t="s">
        <v>2524</v>
      </c>
      <c r="M420" s="41" t="s">
        <v>2525</v>
      </c>
      <c r="N420" s="42">
        <v>308</v>
      </c>
      <c r="O420" s="42">
        <v>42</v>
      </c>
      <c r="P420" s="42">
        <f t="shared" si="6"/>
        <v>266</v>
      </c>
      <c r="Q420" s="42">
        <v>1</v>
      </c>
      <c r="R420" s="42">
        <v>542</v>
      </c>
      <c r="S420" s="42">
        <v>2143</v>
      </c>
      <c r="T420" s="42">
        <v>0</v>
      </c>
      <c r="U420" s="42">
        <v>11</v>
      </c>
      <c r="V420" s="42">
        <v>31</v>
      </c>
      <c r="W420" s="41" t="s">
        <v>2526</v>
      </c>
      <c r="X420" s="41" t="s">
        <v>2506</v>
      </c>
      <c r="Y420" s="41" t="s">
        <v>2527</v>
      </c>
      <c r="Z420" s="40">
        <v>13667446649</v>
      </c>
      <c r="AA420" s="40"/>
      <c r="AB420" s="47"/>
    </row>
    <row r="421" s="21" customFormat="1" ht="55" customHeight="1" spans="1:28">
      <c r="A421" s="39">
        <v>415</v>
      </c>
      <c r="B421" s="40" t="s">
        <v>50</v>
      </c>
      <c r="C421" s="40" t="s">
        <v>195</v>
      </c>
      <c r="D421" s="40" t="s">
        <v>196</v>
      </c>
      <c r="E421" s="41" t="s">
        <v>2486</v>
      </c>
      <c r="F421" s="41" t="s">
        <v>2528</v>
      </c>
      <c r="G421" s="41" t="s">
        <v>2529</v>
      </c>
      <c r="H421" s="41" t="s">
        <v>122</v>
      </c>
      <c r="I421" s="41" t="s">
        <v>2530</v>
      </c>
      <c r="J421" s="41" t="s">
        <v>42</v>
      </c>
      <c r="K421" s="41" t="s">
        <v>43</v>
      </c>
      <c r="L421" s="41" t="s">
        <v>2531</v>
      </c>
      <c r="M421" s="41" t="s">
        <v>2532</v>
      </c>
      <c r="N421" s="42">
        <v>41</v>
      </c>
      <c r="O421" s="42">
        <v>28</v>
      </c>
      <c r="P421" s="42">
        <f t="shared" si="6"/>
        <v>13</v>
      </c>
      <c r="Q421" s="42">
        <v>1</v>
      </c>
      <c r="R421" s="42">
        <v>629</v>
      </c>
      <c r="S421" s="42">
        <v>2669</v>
      </c>
      <c r="T421" s="42">
        <v>0</v>
      </c>
      <c r="U421" s="42">
        <v>49</v>
      </c>
      <c r="V421" s="42">
        <v>153</v>
      </c>
      <c r="W421" s="41" t="s">
        <v>2533</v>
      </c>
      <c r="X421" s="41" t="s">
        <v>2478</v>
      </c>
      <c r="Y421" s="41" t="s">
        <v>2534</v>
      </c>
      <c r="Z421" s="40">
        <v>13807478659</v>
      </c>
      <c r="AA421" s="40"/>
      <c r="AB421" s="47"/>
    </row>
    <row r="422" s="21" customFormat="1" ht="55" customHeight="1" spans="1:28">
      <c r="A422" s="39">
        <v>416</v>
      </c>
      <c r="B422" s="40" t="s">
        <v>50</v>
      </c>
      <c r="C422" s="40" t="s">
        <v>195</v>
      </c>
      <c r="D422" s="40" t="s">
        <v>2400</v>
      </c>
      <c r="E422" s="41" t="s">
        <v>2486</v>
      </c>
      <c r="F422" s="41" t="s">
        <v>2535</v>
      </c>
      <c r="G422" s="41" t="s">
        <v>2536</v>
      </c>
      <c r="H422" s="41" t="s">
        <v>122</v>
      </c>
      <c r="I422" s="41" t="s">
        <v>2537</v>
      </c>
      <c r="J422" s="41" t="s">
        <v>42</v>
      </c>
      <c r="K422" s="41" t="s">
        <v>43</v>
      </c>
      <c r="L422" s="41" t="s">
        <v>2538</v>
      </c>
      <c r="M422" s="41" t="s">
        <v>2539</v>
      </c>
      <c r="N422" s="42">
        <v>82</v>
      </c>
      <c r="O422" s="42">
        <v>28</v>
      </c>
      <c r="P422" s="42">
        <f t="shared" si="6"/>
        <v>54</v>
      </c>
      <c r="Q422" s="42">
        <v>1</v>
      </c>
      <c r="R422" s="42">
        <v>102</v>
      </c>
      <c r="S422" s="42">
        <v>310</v>
      </c>
      <c r="T422" s="42">
        <v>0</v>
      </c>
      <c r="U422" s="42">
        <v>3</v>
      </c>
      <c r="V422" s="42">
        <v>18</v>
      </c>
      <c r="W422" s="41" t="s">
        <v>2456</v>
      </c>
      <c r="X422" s="41" t="s">
        <v>2478</v>
      </c>
      <c r="Y422" s="41" t="s">
        <v>2540</v>
      </c>
      <c r="Z422" s="40">
        <v>15211819345</v>
      </c>
      <c r="AA422" s="40"/>
      <c r="AB422" s="47"/>
    </row>
    <row r="423" s="21" customFormat="1" ht="55" customHeight="1" spans="1:28">
      <c r="A423" s="39">
        <v>417</v>
      </c>
      <c r="B423" s="40" t="s">
        <v>50</v>
      </c>
      <c r="C423" s="40" t="s">
        <v>51</v>
      </c>
      <c r="D423" s="40" t="s">
        <v>52</v>
      </c>
      <c r="E423" s="41" t="s">
        <v>2486</v>
      </c>
      <c r="F423" s="41" t="s">
        <v>2541</v>
      </c>
      <c r="G423" s="41" t="s">
        <v>2542</v>
      </c>
      <c r="H423" s="41" t="s">
        <v>41</v>
      </c>
      <c r="I423" s="41" t="s">
        <v>2543</v>
      </c>
      <c r="J423" s="41" t="s">
        <v>42</v>
      </c>
      <c r="K423" s="41" t="s">
        <v>43</v>
      </c>
      <c r="L423" s="41" t="s">
        <v>2544</v>
      </c>
      <c r="M423" s="41" t="s">
        <v>2545</v>
      </c>
      <c r="N423" s="42">
        <v>37</v>
      </c>
      <c r="O423" s="42">
        <v>14</v>
      </c>
      <c r="P423" s="42">
        <f t="shared" si="6"/>
        <v>23</v>
      </c>
      <c r="Q423" s="42">
        <v>1</v>
      </c>
      <c r="R423" s="42">
        <v>89</v>
      </c>
      <c r="S423" s="42">
        <v>420</v>
      </c>
      <c r="T423" s="42">
        <v>0</v>
      </c>
      <c r="U423" s="42">
        <v>8</v>
      </c>
      <c r="V423" s="42">
        <v>22</v>
      </c>
      <c r="W423" s="41" t="s">
        <v>1631</v>
      </c>
      <c r="X423" s="41" t="s">
        <v>2546</v>
      </c>
      <c r="Y423" s="41" t="s">
        <v>2547</v>
      </c>
      <c r="Z423" s="40" t="s">
        <v>2548</v>
      </c>
      <c r="AA423" s="40"/>
      <c r="AB423" s="47"/>
    </row>
    <row r="424" s="21" customFormat="1" ht="55" customHeight="1" spans="1:28">
      <c r="A424" s="39">
        <v>418</v>
      </c>
      <c r="B424" s="40" t="s">
        <v>50</v>
      </c>
      <c r="C424" s="40" t="s">
        <v>195</v>
      </c>
      <c r="D424" s="40" t="s">
        <v>1387</v>
      </c>
      <c r="E424" s="41" t="s">
        <v>2486</v>
      </c>
      <c r="F424" s="41" t="s">
        <v>2549</v>
      </c>
      <c r="G424" s="41" t="s">
        <v>2550</v>
      </c>
      <c r="H424" s="41" t="s">
        <v>41</v>
      </c>
      <c r="I424" s="41" t="s">
        <v>2551</v>
      </c>
      <c r="J424" s="41" t="s">
        <v>42</v>
      </c>
      <c r="K424" s="41" t="s">
        <v>43</v>
      </c>
      <c r="L424" s="41" t="s">
        <v>2552</v>
      </c>
      <c r="M424" s="41" t="s">
        <v>2553</v>
      </c>
      <c r="N424" s="42">
        <v>62</v>
      </c>
      <c r="O424" s="42">
        <v>42</v>
      </c>
      <c r="P424" s="42">
        <f t="shared" si="6"/>
        <v>20</v>
      </c>
      <c r="Q424" s="42">
        <v>1</v>
      </c>
      <c r="R424" s="42">
        <v>724</v>
      </c>
      <c r="S424" s="42">
        <v>2909</v>
      </c>
      <c r="T424" s="42">
        <v>1</v>
      </c>
      <c r="U424" s="42">
        <v>57</v>
      </c>
      <c r="V424" s="42">
        <v>204</v>
      </c>
      <c r="W424" s="41" t="s">
        <v>2554</v>
      </c>
      <c r="X424" s="41" t="s">
        <v>2555</v>
      </c>
      <c r="Y424" s="41" t="s">
        <v>2556</v>
      </c>
      <c r="Z424" s="40" t="s">
        <v>2557</v>
      </c>
      <c r="AA424" s="40"/>
      <c r="AB424" s="47"/>
    </row>
    <row r="425" s="21" customFormat="1" ht="55" customHeight="1" spans="1:28">
      <c r="A425" s="39">
        <v>419</v>
      </c>
      <c r="B425" s="40" t="s">
        <v>50</v>
      </c>
      <c r="C425" s="40" t="s">
        <v>195</v>
      </c>
      <c r="D425" s="40" t="s">
        <v>1387</v>
      </c>
      <c r="E425" s="41" t="s">
        <v>2558</v>
      </c>
      <c r="F425" s="41" t="s">
        <v>2559</v>
      </c>
      <c r="G425" s="41" t="s">
        <v>2560</v>
      </c>
      <c r="H425" s="41" t="s">
        <v>41</v>
      </c>
      <c r="I425" s="41" t="s">
        <v>2559</v>
      </c>
      <c r="J425" s="41" t="s">
        <v>42</v>
      </c>
      <c r="K425" s="41" t="s">
        <v>43</v>
      </c>
      <c r="L425" s="41" t="s">
        <v>2561</v>
      </c>
      <c r="M425" s="41" t="s">
        <v>2562</v>
      </c>
      <c r="N425" s="42">
        <v>242</v>
      </c>
      <c r="O425" s="42">
        <v>49</v>
      </c>
      <c r="P425" s="42">
        <f t="shared" si="6"/>
        <v>193</v>
      </c>
      <c r="Q425" s="42">
        <v>1</v>
      </c>
      <c r="R425" s="42">
        <v>702</v>
      </c>
      <c r="S425" s="42">
        <v>2838</v>
      </c>
      <c r="T425" s="42">
        <v>1</v>
      </c>
      <c r="U425" s="42">
        <v>63</v>
      </c>
      <c r="V425" s="42">
        <v>206</v>
      </c>
      <c r="W425" s="41" t="s">
        <v>2563</v>
      </c>
      <c r="X425" s="41" t="s">
        <v>2564</v>
      </c>
      <c r="Y425" s="41" t="s">
        <v>2565</v>
      </c>
      <c r="Z425" s="40">
        <v>15873487496</v>
      </c>
      <c r="AA425" s="40"/>
      <c r="AB425" s="47"/>
    </row>
    <row r="426" s="21" customFormat="1" ht="55" customHeight="1" spans="1:28">
      <c r="A426" s="39">
        <v>420</v>
      </c>
      <c r="B426" s="40" t="s">
        <v>50</v>
      </c>
      <c r="C426" s="40" t="s">
        <v>195</v>
      </c>
      <c r="D426" s="40" t="s">
        <v>2400</v>
      </c>
      <c r="E426" s="41" t="s">
        <v>2558</v>
      </c>
      <c r="F426" s="41" t="s">
        <v>2566</v>
      </c>
      <c r="G426" s="41" t="s">
        <v>2567</v>
      </c>
      <c r="H426" s="41" t="s">
        <v>41</v>
      </c>
      <c r="I426" s="41" t="s">
        <v>2566</v>
      </c>
      <c r="J426" s="41" t="s">
        <v>42</v>
      </c>
      <c r="K426" s="41" t="s">
        <v>43</v>
      </c>
      <c r="L426" s="41" t="s">
        <v>2568</v>
      </c>
      <c r="M426" s="41" t="s">
        <v>2569</v>
      </c>
      <c r="N426" s="42">
        <v>103</v>
      </c>
      <c r="O426" s="42">
        <v>35</v>
      </c>
      <c r="P426" s="42">
        <f t="shared" si="6"/>
        <v>68</v>
      </c>
      <c r="Q426" s="42">
        <v>1</v>
      </c>
      <c r="R426" s="42">
        <v>256</v>
      </c>
      <c r="S426" s="42">
        <v>1052</v>
      </c>
      <c r="T426" s="42">
        <v>1</v>
      </c>
      <c r="U426" s="42">
        <v>48</v>
      </c>
      <c r="V426" s="42">
        <v>148</v>
      </c>
      <c r="W426" s="41" t="s">
        <v>2570</v>
      </c>
      <c r="X426" s="41" t="s">
        <v>2011</v>
      </c>
      <c r="Y426" s="41" t="s">
        <v>2571</v>
      </c>
      <c r="Z426" s="40">
        <v>13575123396</v>
      </c>
      <c r="AA426" s="40"/>
      <c r="AB426" s="47"/>
    </row>
    <row r="427" s="21" customFormat="1" ht="55" customHeight="1" spans="1:28">
      <c r="A427" s="39">
        <v>421</v>
      </c>
      <c r="B427" s="40" t="s">
        <v>50</v>
      </c>
      <c r="C427" s="40" t="s">
        <v>51</v>
      </c>
      <c r="D427" s="40" t="s">
        <v>52</v>
      </c>
      <c r="E427" s="41" t="s">
        <v>2558</v>
      </c>
      <c r="F427" s="41" t="s">
        <v>2572</v>
      </c>
      <c r="G427" s="41" t="s">
        <v>2573</v>
      </c>
      <c r="H427" s="41" t="s">
        <v>41</v>
      </c>
      <c r="I427" s="41" t="s">
        <v>2574</v>
      </c>
      <c r="J427" s="41" t="s">
        <v>42</v>
      </c>
      <c r="K427" s="41" t="s">
        <v>43</v>
      </c>
      <c r="L427" s="41" t="s">
        <v>2575</v>
      </c>
      <c r="M427" s="41" t="s">
        <v>2576</v>
      </c>
      <c r="N427" s="42">
        <v>31</v>
      </c>
      <c r="O427" s="42">
        <v>14</v>
      </c>
      <c r="P427" s="42">
        <f t="shared" si="6"/>
        <v>17</v>
      </c>
      <c r="Q427" s="42">
        <v>1</v>
      </c>
      <c r="R427" s="42">
        <v>14</v>
      </c>
      <c r="S427" s="42">
        <v>63</v>
      </c>
      <c r="T427" s="42">
        <v>0</v>
      </c>
      <c r="U427" s="42">
        <v>22</v>
      </c>
      <c r="V427" s="42">
        <v>69</v>
      </c>
      <c r="W427" s="41" t="s">
        <v>2577</v>
      </c>
      <c r="X427" s="41" t="s">
        <v>2578</v>
      </c>
      <c r="Y427" s="41" t="s">
        <v>2579</v>
      </c>
      <c r="Z427" s="40">
        <v>15115418666</v>
      </c>
      <c r="AA427" s="40"/>
      <c r="AB427" s="47"/>
    </row>
    <row r="428" s="21" customFormat="1" ht="55" customHeight="1" spans="1:28">
      <c r="A428" s="39">
        <v>422</v>
      </c>
      <c r="B428" s="40" t="s">
        <v>50</v>
      </c>
      <c r="C428" s="40" t="s">
        <v>744</v>
      </c>
      <c r="D428" s="40" t="s">
        <v>745</v>
      </c>
      <c r="E428" s="41" t="s">
        <v>2558</v>
      </c>
      <c r="F428" s="41" t="s">
        <v>2580</v>
      </c>
      <c r="G428" s="41" t="s">
        <v>2581</v>
      </c>
      <c r="H428" s="41" t="s">
        <v>41</v>
      </c>
      <c r="I428" s="41" t="s">
        <v>2582</v>
      </c>
      <c r="J428" s="41" t="s">
        <v>42</v>
      </c>
      <c r="K428" s="41" t="s">
        <v>43</v>
      </c>
      <c r="L428" s="41" t="s">
        <v>2583</v>
      </c>
      <c r="M428" s="41" t="s">
        <v>2584</v>
      </c>
      <c r="N428" s="42">
        <v>103</v>
      </c>
      <c r="O428" s="42">
        <v>14</v>
      </c>
      <c r="P428" s="42">
        <f t="shared" si="6"/>
        <v>89</v>
      </c>
      <c r="Q428" s="42">
        <v>1</v>
      </c>
      <c r="R428" s="42">
        <v>545</v>
      </c>
      <c r="S428" s="42">
        <v>1890</v>
      </c>
      <c r="T428" s="42">
        <v>0</v>
      </c>
      <c r="U428" s="42">
        <v>26</v>
      </c>
      <c r="V428" s="42">
        <v>74</v>
      </c>
      <c r="W428" s="41" t="s">
        <v>2585</v>
      </c>
      <c r="X428" s="41" t="s">
        <v>2586</v>
      </c>
      <c r="Y428" s="41" t="s">
        <v>2587</v>
      </c>
      <c r="Z428" s="40">
        <v>15874742239</v>
      </c>
      <c r="AA428" s="40"/>
      <c r="AB428" s="47"/>
    </row>
    <row r="429" s="21" customFormat="1" ht="55" customHeight="1" spans="1:28">
      <c r="A429" s="39">
        <v>423</v>
      </c>
      <c r="B429" s="40" t="s">
        <v>50</v>
      </c>
      <c r="C429" s="40" t="s">
        <v>195</v>
      </c>
      <c r="D429" s="40" t="s">
        <v>196</v>
      </c>
      <c r="E429" s="41" t="s">
        <v>2558</v>
      </c>
      <c r="F429" s="41" t="s">
        <v>2588</v>
      </c>
      <c r="G429" s="41" t="s">
        <v>2589</v>
      </c>
      <c r="H429" s="41" t="s">
        <v>41</v>
      </c>
      <c r="I429" s="41" t="s">
        <v>1816</v>
      </c>
      <c r="J429" s="41" t="s">
        <v>42</v>
      </c>
      <c r="K429" s="41" t="s">
        <v>43</v>
      </c>
      <c r="L429" s="41" t="s">
        <v>2590</v>
      </c>
      <c r="M429" s="41" t="s">
        <v>2591</v>
      </c>
      <c r="N429" s="42">
        <v>164</v>
      </c>
      <c r="O429" s="42">
        <v>42</v>
      </c>
      <c r="P429" s="42">
        <f t="shared" si="6"/>
        <v>122</v>
      </c>
      <c r="Q429" s="42">
        <v>1</v>
      </c>
      <c r="R429" s="42">
        <v>486</v>
      </c>
      <c r="S429" s="42">
        <v>1779</v>
      </c>
      <c r="T429" s="42">
        <v>0</v>
      </c>
      <c r="U429" s="42">
        <v>21</v>
      </c>
      <c r="V429" s="42">
        <v>56</v>
      </c>
      <c r="W429" s="41" t="s">
        <v>2592</v>
      </c>
      <c r="X429" s="41" t="s">
        <v>2593</v>
      </c>
      <c r="Y429" s="41" t="s">
        <v>2594</v>
      </c>
      <c r="Z429" s="40">
        <v>13873474488</v>
      </c>
      <c r="AA429" s="40"/>
      <c r="AB429" s="47"/>
    </row>
    <row r="430" s="21" customFormat="1" ht="55" customHeight="1" spans="1:28">
      <c r="A430" s="39">
        <v>424</v>
      </c>
      <c r="B430" s="40" t="s">
        <v>35</v>
      </c>
      <c r="C430" s="40" t="s">
        <v>36</v>
      </c>
      <c r="D430" s="40" t="s">
        <v>207</v>
      </c>
      <c r="E430" s="41" t="s">
        <v>2558</v>
      </c>
      <c r="F430" s="41" t="s">
        <v>2595</v>
      </c>
      <c r="G430" s="41" t="s">
        <v>2596</v>
      </c>
      <c r="H430" s="41" t="s">
        <v>41</v>
      </c>
      <c r="I430" s="41" t="s">
        <v>2597</v>
      </c>
      <c r="J430" s="41" t="s">
        <v>42</v>
      </c>
      <c r="K430" s="41" t="s">
        <v>43</v>
      </c>
      <c r="L430" s="41" t="s">
        <v>2598</v>
      </c>
      <c r="M430" s="41" t="s">
        <v>2599</v>
      </c>
      <c r="N430" s="42">
        <v>31</v>
      </c>
      <c r="O430" s="42">
        <v>14</v>
      </c>
      <c r="P430" s="42">
        <f t="shared" si="6"/>
        <v>17</v>
      </c>
      <c r="Q430" s="42">
        <v>1</v>
      </c>
      <c r="R430" s="42">
        <v>485</v>
      </c>
      <c r="S430" s="42">
        <v>1688</v>
      </c>
      <c r="T430" s="42">
        <v>0</v>
      </c>
      <c r="U430" s="42">
        <v>27</v>
      </c>
      <c r="V430" s="42">
        <v>86</v>
      </c>
      <c r="W430" s="41" t="s">
        <v>2600</v>
      </c>
      <c r="X430" s="41" t="s">
        <v>2601</v>
      </c>
      <c r="Y430" s="41" t="s">
        <v>2602</v>
      </c>
      <c r="Z430" s="40">
        <v>13975429242</v>
      </c>
      <c r="AA430" s="40"/>
      <c r="AB430" s="47"/>
    </row>
    <row r="431" s="21" customFormat="1" ht="55" customHeight="1" spans="1:28">
      <c r="A431" s="39">
        <v>425</v>
      </c>
      <c r="B431" s="40" t="s">
        <v>50</v>
      </c>
      <c r="C431" s="40" t="s">
        <v>51</v>
      </c>
      <c r="D431" s="40" t="s">
        <v>52</v>
      </c>
      <c r="E431" s="41" t="s">
        <v>2558</v>
      </c>
      <c r="F431" s="41" t="s">
        <v>2603</v>
      </c>
      <c r="G431" s="41" t="s">
        <v>2604</v>
      </c>
      <c r="H431" s="41" t="s">
        <v>41</v>
      </c>
      <c r="I431" s="41" t="s">
        <v>1919</v>
      </c>
      <c r="J431" s="41" t="s">
        <v>42</v>
      </c>
      <c r="K431" s="41" t="s">
        <v>43</v>
      </c>
      <c r="L431" s="41" t="s">
        <v>2605</v>
      </c>
      <c r="M431" s="41" t="s">
        <v>2606</v>
      </c>
      <c r="N431" s="42">
        <v>57</v>
      </c>
      <c r="O431" s="42">
        <v>29</v>
      </c>
      <c r="P431" s="42">
        <f t="shared" si="6"/>
        <v>28</v>
      </c>
      <c r="Q431" s="42">
        <v>1</v>
      </c>
      <c r="R431" s="42">
        <v>563</v>
      </c>
      <c r="S431" s="42">
        <v>2063</v>
      </c>
      <c r="T431" s="42">
        <v>0</v>
      </c>
      <c r="U431" s="42">
        <v>22</v>
      </c>
      <c r="V431" s="42">
        <v>69</v>
      </c>
      <c r="W431" s="41" t="s">
        <v>2607</v>
      </c>
      <c r="X431" s="41" t="s">
        <v>2608</v>
      </c>
      <c r="Y431" s="41" t="s">
        <v>2609</v>
      </c>
      <c r="Z431" s="40">
        <v>18273459288</v>
      </c>
      <c r="AA431" s="40"/>
      <c r="AB431" s="47"/>
    </row>
    <row r="432" s="21" customFormat="1" ht="55" customHeight="1" spans="1:28">
      <c r="A432" s="39">
        <v>426</v>
      </c>
      <c r="B432" s="40" t="s">
        <v>50</v>
      </c>
      <c r="C432" s="40" t="s">
        <v>51</v>
      </c>
      <c r="D432" s="40" t="s">
        <v>52</v>
      </c>
      <c r="E432" s="41" t="s">
        <v>2558</v>
      </c>
      <c r="F432" s="41" t="s">
        <v>2610</v>
      </c>
      <c r="G432" s="41" t="s">
        <v>2611</v>
      </c>
      <c r="H432" s="41" t="s">
        <v>41</v>
      </c>
      <c r="I432" s="41" t="s">
        <v>184</v>
      </c>
      <c r="J432" s="41" t="s">
        <v>42</v>
      </c>
      <c r="K432" s="41" t="s">
        <v>43</v>
      </c>
      <c r="L432" s="41" t="s">
        <v>2612</v>
      </c>
      <c r="M432" s="41" t="s">
        <v>2613</v>
      </c>
      <c r="N432" s="42">
        <v>21</v>
      </c>
      <c r="O432" s="42">
        <v>14</v>
      </c>
      <c r="P432" s="42">
        <f t="shared" si="6"/>
        <v>7</v>
      </c>
      <c r="Q432" s="42">
        <v>1</v>
      </c>
      <c r="R432" s="42">
        <v>84</v>
      </c>
      <c r="S432" s="42">
        <v>280</v>
      </c>
      <c r="T432" s="42">
        <v>1</v>
      </c>
      <c r="U432" s="42">
        <v>7</v>
      </c>
      <c r="V432" s="42">
        <v>15</v>
      </c>
      <c r="W432" s="41" t="s">
        <v>2614</v>
      </c>
      <c r="X432" s="41" t="s">
        <v>2615</v>
      </c>
      <c r="Y432" s="41" t="s">
        <v>2616</v>
      </c>
      <c r="Z432" s="40">
        <v>15115458699</v>
      </c>
      <c r="AA432" s="40"/>
      <c r="AB432" s="47"/>
    </row>
    <row r="433" s="21" customFormat="1" ht="55" customHeight="1" spans="1:28">
      <c r="A433" s="39">
        <v>427</v>
      </c>
      <c r="B433" s="40" t="s">
        <v>50</v>
      </c>
      <c r="C433" s="40" t="s">
        <v>51</v>
      </c>
      <c r="D433" s="40" t="s">
        <v>52</v>
      </c>
      <c r="E433" s="41" t="s">
        <v>2558</v>
      </c>
      <c r="F433" s="41" t="s">
        <v>2617</v>
      </c>
      <c r="G433" s="41" t="s">
        <v>2618</v>
      </c>
      <c r="H433" s="41" t="s">
        <v>41</v>
      </c>
      <c r="I433" s="41" t="s">
        <v>2619</v>
      </c>
      <c r="J433" s="41" t="s">
        <v>42</v>
      </c>
      <c r="K433" s="41" t="s">
        <v>43</v>
      </c>
      <c r="L433" s="41" t="s">
        <v>2620</v>
      </c>
      <c r="M433" s="41" t="s">
        <v>2606</v>
      </c>
      <c r="N433" s="42">
        <v>31</v>
      </c>
      <c r="O433" s="42">
        <v>14</v>
      </c>
      <c r="P433" s="42">
        <f t="shared" si="6"/>
        <v>17</v>
      </c>
      <c r="Q433" s="42">
        <v>1</v>
      </c>
      <c r="R433" s="42">
        <v>56</v>
      </c>
      <c r="S433" s="42">
        <v>180</v>
      </c>
      <c r="T433" s="42">
        <v>0</v>
      </c>
      <c r="U433" s="42">
        <v>17</v>
      </c>
      <c r="V433" s="42">
        <v>47</v>
      </c>
      <c r="W433" s="41" t="s">
        <v>2607</v>
      </c>
      <c r="X433" s="41" t="s">
        <v>2621</v>
      </c>
      <c r="Y433" s="41" t="s">
        <v>2622</v>
      </c>
      <c r="Z433" s="40">
        <v>13975474264</v>
      </c>
      <c r="AA433" s="40"/>
      <c r="AB433" s="47"/>
    </row>
    <row r="434" s="21" customFormat="1" ht="55" customHeight="1" spans="1:28">
      <c r="A434" s="39">
        <v>428</v>
      </c>
      <c r="B434" s="40" t="s">
        <v>35</v>
      </c>
      <c r="C434" s="40" t="s">
        <v>36</v>
      </c>
      <c r="D434" s="40" t="s">
        <v>207</v>
      </c>
      <c r="E434" s="41" t="s">
        <v>2558</v>
      </c>
      <c r="F434" s="41" t="s">
        <v>2623</v>
      </c>
      <c r="G434" s="41" t="s">
        <v>2624</v>
      </c>
      <c r="H434" s="41" t="s">
        <v>41</v>
      </c>
      <c r="I434" s="41" t="s">
        <v>2625</v>
      </c>
      <c r="J434" s="41" t="s">
        <v>42</v>
      </c>
      <c r="K434" s="41" t="s">
        <v>43</v>
      </c>
      <c r="L434" s="41" t="s">
        <v>2626</v>
      </c>
      <c r="M434" s="41" t="s">
        <v>2627</v>
      </c>
      <c r="N434" s="42">
        <v>103</v>
      </c>
      <c r="O434" s="42">
        <v>28</v>
      </c>
      <c r="P434" s="42">
        <f t="shared" si="6"/>
        <v>75</v>
      </c>
      <c r="Q434" s="42">
        <v>1</v>
      </c>
      <c r="R434" s="42">
        <v>377</v>
      </c>
      <c r="S434" s="42">
        <v>1296</v>
      </c>
      <c r="T434" s="42">
        <v>0</v>
      </c>
      <c r="U434" s="42">
        <v>14</v>
      </c>
      <c r="V434" s="42">
        <v>51</v>
      </c>
      <c r="W434" s="41" t="s">
        <v>2628</v>
      </c>
      <c r="X434" s="41" t="s">
        <v>2629</v>
      </c>
      <c r="Y434" s="41" t="s">
        <v>2630</v>
      </c>
      <c r="Z434" s="40">
        <v>13973414448</v>
      </c>
      <c r="AA434" s="40"/>
      <c r="AB434" s="47"/>
    </row>
    <row r="435" s="21" customFormat="1" ht="55" customHeight="1" spans="1:28">
      <c r="A435" s="39">
        <v>429</v>
      </c>
      <c r="B435" s="40" t="s">
        <v>50</v>
      </c>
      <c r="C435" s="40" t="s">
        <v>51</v>
      </c>
      <c r="D435" s="40" t="s">
        <v>52</v>
      </c>
      <c r="E435" s="41" t="s">
        <v>2558</v>
      </c>
      <c r="F435" s="41" t="s">
        <v>2631</v>
      </c>
      <c r="G435" s="41" t="s">
        <v>2632</v>
      </c>
      <c r="H435" s="41" t="s">
        <v>41</v>
      </c>
      <c r="I435" s="41" t="s">
        <v>2633</v>
      </c>
      <c r="J435" s="41" t="s">
        <v>42</v>
      </c>
      <c r="K435" s="41" t="s">
        <v>43</v>
      </c>
      <c r="L435" s="41" t="s">
        <v>2634</v>
      </c>
      <c r="M435" s="41" t="s">
        <v>2635</v>
      </c>
      <c r="N435" s="42">
        <v>31</v>
      </c>
      <c r="O435" s="42">
        <v>21</v>
      </c>
      <c r="P435" s="42">
        <f t="shared" si="6"/>
        <v>10</v>
      </c>
      <c r="Q435" s="42">
        <v>1</v>
      </c>
      <c r="R435" s="42">
        <v>85</v>
      </c>
      <c r="S435" s="42">
        <v>315</v>
      </c>
      <c r="T435" s="42">
        <v>0</v>
      </c>
      <c r="U435" s="42">
        <v>4</v>
      </c>
      <c r="V435" s="42">
        <v>10</v>
      </c>
      <c r="W435" s="41" t="s">
        <v>2614</v>
      </c>
      <c r="X435" s="41" t="s">
        <v>2636</v>
      </c>
      <c r="Y435" s="41" t="s">
        <v>2637</v>
      </c>
      <c r="Z435" s="40">
        <v>13975448749</v>
      </c>
      <c r="AA435" s="40"/>
      <c r="AB435" s="47"/>
    </row>
    <row r="436" s="21" customFormat="1" ht="55" customHeight="1" spans="1:28">
      <c r="A436" s="39">
        <v>430</v>
      </c>
      <c r="B436" s="40" t="s">
        <v>50</v>
      </c>
      <c r="C436" s="40" t="s">
        <v>744</v>
      </c>
      <c r="D436" s="40" t="s">
        <v>745</v>
      </c>
      <c r="E436" s="41" t="s">
        <v>2558</v>
      </c>
      <c r="F436" s="41" t="s">
        <v>2638</v>
      </c>
      <c r="G436" s="41" t="s">
        <v>2639</v>
      </c>
      <c r="H436" s="41" t="s">
        <v>122</v>
      </c>
      <c r="I436" s="41" t="s">
        <v>2640</v>
      </c>
      <c r="J436" s="41" t="s">
        <v>42</v>
      </c>
      <c r="K436" s="41" t="s">
        <v>43</v>
      </c>
      <c r="L436" s="41" t="s">
        <v>2641</v>
      </c>
      <c r="M436" s="41" t="s">
        <v>2642</v>
      </c>
      <c r="N436" s="42">
        <v>123</v>
      </c>
      <c r="O436" s="42">
        <v>70</v>
      </c>
      <c r="P436" s="42">
        <f t="shared" si="6"/>
        <v>53</v>
      </c>
      <c r="Q436" s="42">
        <v>1</v>
      </c>
      <c r="R436" s="42">
        <v>465</v>
      </c>
      <c r="S436" s="42">
        <v>1720</v>
      </c>
      <c r="T436" s="42">
        <v>1</v>
      </c>
      <c r="U436" s="42">
        <v>23</v>
      </c>
      <c r="V436" s="42">
        <v>59</v>
      </c>
      <c r="W436" s="41" t="s">
        <v>2643</v>
      </c>
      <c r="X436" s="41" t="s">
        <v>2644</v>
      </c>
      <c r="Y436" s="41" t="s">
        <v>2645</v>
      </c>
      <c r="Z436" s="40">
        <v>13789356489</v>
      </c>
      <c r="AA436" s="40"/>
      <c r="AB436" s="47"/>
    </row>
    <row r="437" s="21" customFormat="1" ht="55" customHeight="1" spans="1:28">
      <c r="A437" s="39">
        <v>431</v>
      </c>
      <c r="B437" s="40" t="s">
        <v>50</v>
      </c>
      <c r="C437" s="40" t="s">
        <v>195</v>
      </c>
      <c r="D437" s="40" t="s">
        <v>196</v>
      </c>
      <c r="E437" s="41" t="s">
        <v>2646</v>
      </c>
      <c r="F437" s="41" t="s">
        <v>2647</v>
      </c>
      <c r="G437" s="41" t="s">
        <v>2648</v>
      </c>
      <c r="H437" s="41" t="s">
        <v>41</v>
      </c>
      <c r="I437" s="41" t="s">
        <v>2649</v>
      </c>
      <c r="J437" s="41" t="s">
        <v>42</v>
      </c>
      <c r="K437" s="41" t="s">
        <v>43</v>
      </c>
      <c r="L437" s="41" t="s">
        <v>2650</v>
      </c>
      <c r="M437" s="41" t="s">
        <v>2651</v>
      </c>
      <c r="N437" s="42">
        <v>62</v>
      </c>
      <c r="O437" s="42">
        <v>42</v>
      </c>
      <c r="P437" s="42">
        <f t="shared" si="6"/>
        <v>20</v>
      </c>
      <c r="Q437" s="42">
        <v>1</v>
      </c>
      <c r="R437" s="42">
        <v>60</v>
      </c>
      <c r="S437" s="42">
        <v>185</v>
      </c>
      <c r="T437" s="42">
        <v>1</v>
      </c>
      <c r="U437" s="42">
        <v>9</v>
      </c>
      <c r="V437" s="42">
        <v>32</v>
      </c>
      <c r="W437" s="41" t="s">
        <v>2091</v>
      </c>
      <c r="X437" s="41" t="s">
        <v>2652</v>
      </c>
      <c r="Y437" s="41" t="s">
        <v>2653</v>
      </c>
      <c r="Z437" s="40" t="s">
        <v>2654</v>
      </c>
      <c r="AA437" s="40"/>
      <c r="AB437" s="47"/>
    </row>
    <row r="438" s="21" customFormat="1" ht="55" customHeight="1" spans="1:28">
      <c r="A438" s="39">
        <v>432</v>
      </c>
      <c r="B438" s="40" t="s">
        <v>50</v>
      </c>
      <c r="C438" s="40" t="s">
        <v>195</v>
      </c>
      <c r="D438" s="40" t="s">
        <v>196</v>
      </c>
      <c r="E438" s="41" t="s">
        <v>2646</v>
      </c>
      <c r="F438" s="41" t="s">
        <v>2655</v>
      </c>
      <c r="G438" s="41" t="s">
        <v>2656</v>
      </c>
      <c r="H438" s="41" t="s">
        <v>41</v>
      </c>
      <c r="I438" s="41" t="s">
        <v>1569</v>
      </c>
      <c r="J438" s="41" t="s">
        <v>42</v>
      </c>
      <c r="K438" s="41" t="s">
        <v>43</v>
      </c>
      <c r="L438" s="41" t="s">
        <v>2657</v>
      </c>
      <c r="M438" s="41" t="s">
        <v>2658</v>
      </c>
      <c r="N438" s="42">
        <v>82</v>
      </c>
      <c r="O438" s="42">
        <v>56</v>
      </c>
      <c r="P438" s="42">
        <f t="shared" si="6"/>
        <v>26</v>
      </c>
      <c r="Q438" s="42">
        <v>1</v>
      </c>
      <c r="R438" s="42">
        <v>21</v>
      </c>
      <c r="S438" s="42">
        <v>122</v>
      </c>
      <c r="T438" s="42">
        <v>1</v>
      </c>
      <c r="U438" s="42">
        <v>3</v>
      </c>
      <c r="V438" s="42">
        <v>6</v>
      </c>
      <c r="W438" s="41" t="s">
        <v>2091</v>
      </c>
      <c r="X438" s="41" t="s">
        <v>2659</v>
      </c>
      <c r="Y438" s="41" t="s">
        <v>2660</v>
      </c>
      <c r="Z438" s="40" t="s">
        <v>2661</v>
      </c>
      <c r="AA438" s="40"/>
      <c r="AB438" s="47"/>
    </row>
    <row r="439" s="21" customFormat="1" ht="55" customHeight="1" spans="1:28">
      <c r="A439" s="39">
        <v>433</v>
      </c>
      <c r="B439" s="40" t="s">
        <v>50</v>
      </c>
      <c r="C439" s="40" t="s">
        <v>195</v>
      </c>
      <c r="D439" s="40" t="s">
        <v>196</v>
      </c>
      <c r="E439" s="41" t="s">
        <v>2646</v>
      </c>
      <c r="F439" s="41" t="s">
        <v>2662</v>
      </c>
      <c r="G439" s="41" t="s">
        <v>2663</v>
      </c>
      <c r="H439" s="41" t="s">
        <v>41</v>
      </c>
      <c r="I439" s="41" t="s">
        <v>2664</v>
      </c>
      <c r="J439" s="41" t="s">
        <v>42</v>
      </c>
      <c r="K439" s="41" t="s">
        <v>43</v>
      </c>
      <c r="L439" s="41" t="s">
        <v>2097</v>
      </c>
      <c r="M439" s="41" t="s">
        <v>2665</v>
      </c>
      <c r="N439" s="42">
        <v>41</v>
      </c>
      <c r="O439" s="42">
        <v>28</v>
      </c>
      <c r="P439" s="42">
        <f t="shared" si="6"/>
        <v>13</v>
      </c>
      <c r="Q439" s="42">
        <v>1</v>
      </c>
      <c r="R439" s="42">
        <v>83</v>
      </c>
      <c r="S439" s="42">
        <v>302</v>
      </c>
      <c r="T439" s="42">
        <v>0</v>
      </c>
      <c r="U439" s="42">
        <v>26</v>
      </c>
      <c r="V439" s="42">
        <v>100</v>
      </c>
      <c r="W439" s="41" t="s">
        <v>2257</v>
      </c>
      <c r="X439" s="41" t="s">
        <v>2666</v>
      </c>
      <c r="Y439" s="41" t="s">
        <v>2667</v>
      </c>
      <c r="Z439" s="40" t="s">
        <v>2668</v>
      </c>
      <c r="AA439" s="40"/>
      <c r="AB439" s="47"/>
    </row>
    <row r="440" s="21" customFormat="1" ht="55" customHeight="1" spans="1:28">
      <c r="A440" s="39">
        <v>434</v>
      </c>
      <c r="B440" s="40" t="s">
        <v>50</v>
      </c>
      <c r="C440" s="40" t="s">
        <v>195</v>
      </c>
      <c r="D440" s="40" t="s">
        <v>196</v>
      </c>
      <c r="E440" s="41" t="s">
        <v>2646</v>
      </c>
      <c r="F440" s="41" t="s">
        <v>2669</v>
      </c>
      <c r="G440" s="41" t="s">
        <v>2670</v>
      </c>
      <c r="H440" s="41" t="s">
        <v>1247</v>
      </c>
      <c r="I440" s="41" t="s">
        <v>2671</v>
      </c>
      <c r="J440" s="41" t="s">
        <v>42</v>
      </c>
      <c r="K440" s="41" t="s">
        <v>43</v>
      </c>
      <c r="L440" s="41" t="s">
        <v>2672</v>
      </c>
      <c r="M440" s="41" t="s">
        <v>2673</v>
      </c>
      <c r="N440" s="42">
        <v>82</v>
      </c>
      <c r="O440" s="42">
        <v>56</v>
      </c>
      <c r="P440" s="42">
        <f t="shared" si="6"/>
        <v>26</v>
      </c>
      <c r="Q440" s="42">
        <v>1</v>
      </c>
      <c r="R440" s="42">
        <v>480</v>
      </c>
      <c r="S440" s="42">
        <v>1624</v>
      </c>
      <c r="T440" s="42">
        <v>1</v>
      </c>
      <c r="U440" s="42">
        <v>58</v>
      </c>
      <c r="V440" s="42">
        <v>208</v>
      </c>
      <c r="W440" s="41" t="s">
        <v>2674</v>
      </c>
      <c r="X440" s="41" t="s">
        <v>2121</v>
      </c>
      <c r="Y440" s="41" t="s">
        <v>2675</v>
      </c>
      <c r="Z440" s="40" t="s">
        <v>2676</v>
      </c>
      <c r="AA440" s="40"/>
      <c r="AB440" s="47"/>
    </row>
    <row r="441" s="21" customFormat="1" ht="55" customHeight="1" spans="1:28">
      <c r="A441" s="39">
        <v>435</v>
      </c>
      <c r="B441" s="40" t="s">
        <v>50</v>
      </c>
      <c r="C441" s="40" t="s">
        <v>195</v>
      </c>
      <c r="D441" s="40" t="s">
        <v>196</v>
      </c>
      <c r="E441" s="41" t="s">
        <v>2646</v>
      </c>
      <c r="F441" s="41" t="s">
        <v>2677</v>
      </c>
      <c r="G441" s="41" t="s">
        <v>2678</v>
      </c>
      <c r="H441" s="41" t="s">
        <v>41</v>
      </c>
      <c r="I441" s="41" t="s">
        <v>2679</v>
      </c>
      <c r="J441" s="41" t="s">
        <v>42</v>
      </c>
      <c r="K441" s="41" t="s">
        <v>43</v>
      </c>
      <c r="L441" s="41" t="s">
        <v>2680</v>
      </c>
      <c r="M441" s="41" t="s">
        <v>2681</v>
      </c>
      <c r="N441" s="42">
        <v>185</v>
      </c>
      <c r="O441" s="42">
        <v>70</v>
      </c>
      <c r="P441" s="42">
        <f t="shared" si="6"/>
        <v>115</v>
      </c>
      <c r="Q441" s="42">
        <v>1</v>
      </c>
      <c r="R441" s="42">
        <v>396</v>
      </c>
      <c r="S441" s="42">
        <v>1760</v>
      </c>
      <c r="T441" s="42">
        <v>0</v>
      </c>
      <c r="U441" s="42">
        <v>18</v>
      </c>
      <c r="V441" s="42">
        <v>65</v>
      </c>
      <c r="W441" s="41" t="s">
        <v>2091</v>
      </c>
      <c r="X441" s="41" t="s">
        <v>2659</v>
      </c>
      <c r="Y441" s="41" t="s">
        <v>2682</v>
      </c>
      <c r="Z441" s="40" t="s">
        <v>2683</v>
      </c>
      <c r="AA441" s="40"/>
      <c r="AB441" s="47"/>
    </row>
    <row r="442" s="21" customFormat="1" ht="55" customHeight="1" spans="1:28">
      <c r="A442" s="39">
        <v>436</v>
      </c>
      <c r="B442" s="40" t="s">
        <v>50</v>
      </c>
      <c r="C442" s="40" t="s">
        <v>195</v>
      </c>
      <c r="D442" s="40" t="s">
        <v>196</v>
      </c>
      <c r="E442" s="41" t="s">
        <v>2646</v>
      </c>
      <c r="F442" s="41" t="s">
        <v>2684</v>
      </c>
      <c r="G442" s="41" t="s">
        <v>2685</v>
      </c>
      <c r="H442" s="41" t="s">
        <v>122</v>
      </c>
      <c r="I442" s="41" t="s">
        <v>2686</v>
      </c>
      <c r="J442" s="41" t="s">
        <v>42</v>
      </c>
      <c r="K442" s="41" t="s">
        <v>43</v>
      </c>
      <c r="L442" s="41" t="s">
        <v>2687</v>
      </c>
      <c r="M442" s="41" t="s">
        <v>2688</v>
      </c>
      <c r="N442" s="42">
        <v>82</v>
      </c>
      <c r="O442" s="42">
        <v>56</v>
      </c>
      <c r="P442" s="42">
        <f t="shared" si="6"/>
        <v>26</v>
      </c>
      <c r="Q442" s="42">
        <v>1</v>
      </c>
      <c r="R442" s="42">
        <v>21</v>
      </c>
      <c r="S442" s="42">
        <v>122</v>
      </c>
      <c r="T442" s="42">
        <v>1</v>
      </c>
      <c r="U442" s="42">
        <v>3</v>
      </c>
      <c r="V442" s="42">
        <v>6</v>
      </c>
      <c r="W442" s="41" t="s">
        <v>2091</v>
      </c>
      <c r="X442" s="41" t="s">
        <v>2659</v>
      </c>
      <c r="Y442" s="41" t="s">
        <v>2689</v>
      </c>
      <c r="Z442" s="40" t="s">
        <v>2690</v>
      </c>
      <c r="AA442" s="40"/>
      <c r="AB442" s="47"/>
    </row>
    <row r="443" s="21" customFormat="1" ht="55" customHeight="1" spans="1:28">
      <c r="A443" s="39">
        <v>437</v>
      </c>
      <c r="B443" s="40" t="s">
        <v>50</v>
      </c>
      <c r="C443" s="40" t="s">
        <v>195</v>
      </c>
      <c r="D443" s="40" t="s">
        <v>196</v>
      </c>
      <c r="E443" s="41" t="s">
        <v>2646</v>
      </c>
      <c r="F443" s="41" t="s">
        <v>2691</v>
      </c>
      <c r="G443" s="41" t="s">
        <v>2692</v>
      </c>
      <c r="H443" s="41" t="s">
        <v>41</v>
      </c>
      <c r="I443" s="41" t="s">
        <v>2693</v>
      </c>
      <c r="J443" s="41" t="s">
        <v>42</v>
      </c>
      <c r="K443" s="41" t="s">
        <v>43</v>
      </c>
      <c r="L443" s="41" t="s">
        <v>2694</v>
      </c>
      <c r="M443" s="41" t="s">
        <v>2695</v>
      </c>
      <c r="N443" s="42">
        <v>72</v>
      </c>
      <c r="O443" s="42">
        <v>49</v>
      </c>
      <c r="P443" s="42">
        <f t="shared" si="6"/>
        <v>23</v>
      </c>
      <c r="Q443" s="42">
        <v>1</v>
      </c>
      <c r="R443" s="42">
        <v>18</v>
      </c>
      <c r="S443" s="42">
        <v>94</v>
      </c>
      <c r="T443" s="42">
        <v>1</v>
      </c>
      <c r="U443" s="42">
        <v>2</v>
      </c>
      <c r="V443" s="42">
        <v>5</v>
      </c>
      <c r="W443" s="41" t="s">
        <v>2091</v>
      </c>
      <c r="X443" s="41" t="s">
        <v>2659</v>
      </c>
      <c r="Y443" s="41" t="s">
        <v>2696</v>
      </c>
      <c r="Z443" s="40" t="s">
        <v>2697</v>
      </c>
      <c r="AA443" s="40"/>
      <c r="AB443" s="47"/>
    </row>
    <row r="444" s="21" customFormat="1" ht="55" customHeight="1" spans="1:28">
      <c r="A444" s="39">
        <v>438</v>
      </c>
      <c r="B444" s="40" t="s">
        <v>50</v>
      </c>
      <c r="C444" s="40" t="s">
        <v>51</v>
      </c>
      <c r="D444" s="40" t="s">
        <v>52</v>
      </c>
      <c r="E444" s="41" t="s">
        <v>2646</v>
      </c>
      <c r="F444" s="41" t="s">
        <v>2698</v>
      </c>
      <c r="G444" s="41" t="s">
        <v>2699</v>
      </c>
      <c r="H444" s="41" t="s">
        <v>122</v>
      </c>
      <c r="I444" s="41" t="s">
        <v>2700</v>
      </c>
      <c r="J444" s="41" t="s">
        <v>42</v>
      </c>
      <c r="K444" s="41" t="s">
        <v>43</v>
      </c>
      <c r="L444" s="41" t="s">
        <v>2701</v>
      </c>
      <c r="M444" s="41" t="s">
        <v>2702</v>
      </c>
      <c r="N444" s="42">
        <v>36</v>
      </c>
      <c r="O444" s="42">
        <v>24</v>
      </c>
      <c r="P444" s="42">
        <f t="shared" si="6"/>
        <v>12</v>
      </c>
      <c r="Q444" s="42">
        <v>1</v>
      </c>
      <c r="R444" s="42">
        <v>106</v>
      </c>
      <c r="S444" s="42">
        <v>418</v>
      </c>
      <c r="T444" s="42">
        <v>1</v>
      </c>
      <c r="U444" s="42">
        <v>8</v>
      </c>
      <c r="V444" s="42">
        <v>14</v>
      </c>
      <c r="W444" s="41" t="s">
        <v>2456</v>
      </c>
      <c r="X444" s="41" t="s">
        <v>2703</v>
      </c>
      <c r="Y444" s="41" t="s">
        <v>2704</v>
      </c>
      <c r="Z444" s="40" t="s">
        <v>2705</v>
      </c>
      <c r="AA444" s="40"/>
      <c r="AB444" s="47"/>
    </row>
    <row r="445" s="21" customFormat="1" ht="55" customHeight="1" spans="1:28">
      <c r="A445" s="39">
        <v>439</v>
      </c>
      <c r="B445" s="40" t="s">
        <v>50</v>
      </c>
      <c r="C445" s="40" t="s">
        <v>195</v>
      </c>
      <c r="D445" s="40" t="s">
        <v>196</v>
      </c>
      <c r="E445" s="41" t="s">
        <v>2646</v>
      </c>
      <c r="F445" s="41" t="s">
        <v>2706</v>
      </c>
      <c r="G445" s="41" t="s">
        <v>2707</v>
      </c>
      <c r="H445" s="41" t="s">
        <v>122</v>
      </c>
      <c r="I445" s="41" t="s">
        <v>2708</v>
      </c>
      <c r="J445" s="41" t="s">
        <v>42</v>
      </c>
      <c r="K445" s="41" t="s">
        <v>43</v>
      </c>
      <c r="L445" s="41" t="s">
        <v>2709</v>
      </c>
      <c r="M445" s="41" t="s">
        <v>2710</v>
      </c>
      <c r="N445" s="42">
        <v>103</v>
      </c>
      <c r="O445" s="42">
        <v>42</v>
      </c>
      <c r="P445" s="42">
        <f t="shared" si="6"/>
        <v>61</v>
      </c>
      <c r="Q445" s="42">
        <v>1</v>
      </c>
      <c r="R445" s="42">
        <v>50</v>
      </c>
      <c r="S445" s="42">
        <v>108</v>
      </c>
      <c r="T445" s="42">
        <v>1</v>
      </c>
      <c r="U445" s="42">
        <v>3</v>
      </c>
      <c r="V445" s="42">
        <v>12</v>
      </c>
      <c r="W445" s="41" t="s">
        <v>2674</v>
      </c>
      <c r="X445" s="41" t="s">
        <v>2078</v>
      </c>
      <c r="Y445" s="41" t="s">
        <v>2711</v>
      </c>
      <c r="Z445" s="40" t="s">
        <v>2712</v>
      </c>
      <c r="AA445" s="40"/>
      <c r="AB445" s="47"/>
    </row>
    <row r="446" s="21" customFormat="1" ht="55" customHeight="1" spans="1:28">
      <c r="A446" s="39">
        <v>440</v>
      </c>
      <c r="B446" s="40" t="s">
        <v>50</v>
      </c>
      <c r="C446" s="40" t="s">
        <v>51</v>
      </c>
      <c r="D446" s="40" t="s">
        <v>52</v>
      </c>
      <c r="E446" s="41" t="s">
        <v>2713</v>
      </c>
      <c r="F446" s="41" t="s">
        <v>2714</v>
      </c>
      <c r="G446" s="41" t="s">
        <v>2715</v>
      </c>
      <c r="H446" s="41" t="s">
        <v>122</v>
      </c>
      <c r="I446" s="41" t="s">
        <v>2716</v>
      </c>
      <c r="J446" s="41" t="s">
        <v>42</v>
      </c>
      <c r="K446" s="41" t="s">
        <v>43</v>
      </c>
      <c r="L446" s="41" t="s">
        <v>2717</v>
      </c>
      <c r="M446" s="41" t="s">
        <v>2718</v>
      </c>
      <c r="N446" s="42">
        <v>72</v>
      </c>
      <c r="O446" s="42">
        <v>28</v>
      </c>
      <c r="P446" s="42">
        <f t="shared" si="6"/>
        <v>44</v>
      </c>
      <c r="Q446" s="42">
        <v>1</v>
      </c>
      <c r="R446" s="42">
        <v>170</v>
      </c>
      <c r="S446" s="42">
        <v>536</v>
      </c>
      <c r="T446" s="42">
        <v>1</v>
      </c>
      <c r="U446" s="42">
        <v>12</v>
      </c>
      <c r="V446" s="42">
        <v>64</v>
      </c>
      <c r="W446" s="41" t="s">
        <v>336</v>
      </c>
      <c r="X446" s="41" t="s">
        <v>2719</v>
      </c>
      <c r="Y446" s="41" t="s">
        <v>2720</v>
      </c>
      <c r="Z446" s="40">
        <v>15873473697</v>
      </c>
      <c r="AA446" s="40"/>
      <c r="AB446" s="47"/>
    </row>
    <row r="447" s="21" customFormat="1" ht="55" customHeight="1" spans="1:28">
      <c r="A447" s="39">
        <v>441</v>
      </c>
      <c r="B447" s="40" t="s">
        <v>50</v>
      </c>
      <c r="C447" s="40" t="s">
        <v>51</v>
      </c>
      <c r="D447" s="40" t="s">
        <v>52</v>
      </c>
      <c r="E447" s="41" t="s">
        <v>2713</v>
      </c>
      <c r="F447" s="41" t="s">
        <v>2721</v>
      </c>
      <c r="G447" s="41" t="s">
        <v>2722</v>
      </c>
      <c r="H447" s="41" t="s">
        <v>122</v>
      </c>
      <c r="I447" s="41" t="s">
        <v>2723</v>
      </c>
      <c r="J447" s="41" t="s">
        <v>42</v>
      </c>
      <c r="K447" s="41" t="s">
        <v>43</v>
      </c>
      <c r="L447" s="41" t="s">
        <v>2724</v>
      </c>
      <c r="M447" s="41" t="s">
        <v>2725</v>
      </c>
      <c r="N447" s="42">
        <v>37</v>
      </c>
      <c r="O447" s="42">
        <v>14</v>
      </c>
      <c r="P447" s="42">
        <f t="shared" si="6"/>
        <v>23</v>
      </c>
      <c r="Q447" s="42">
        <v>1</v>
      </c>
      <c r="R447" s="42">
        <v>76</v>
      </c>
      <c r="S447" s="42">
        <v>268</v>
      </c>
      <c r="T447" s="42">
        <v>1</v>
      </c>
      <c r="U447" s="42">
        <v>17</v>
      </c>
      <c r="V447" s="42">
        <v>31</v>
      </c>
      <c r="W447" s="41" t="s">
        <v>2726</v>
      </c>
      <c r="X447" s="41" t="s">
        <v>2727</v>
      </c>
      <c r="Y447" s="41" t="s">
        <v>2728</v>
      </c>
      <c r="Z447" s="40" t="s">
        <v>2729</v>
      </c>
      <c r="AA447" s="40"/>
      <c r="AB447" s="47"/>
    </row>
    <row r="448" s="21" customFormat="1" ht="55" customHeight="1" spans="1:28">
      <c r="A448" s="39">
        <v>442</v>
      </c>
      <c r="B448" s="40" t="s">
        <v>50</v>
      </c>
      <c r="C448" s="40" t="s">
        <v>195</v>
      </c>
      <c r="D448" s="40" t="s">
        <v>196</v>
      </c>
      <c r="E448" s="41" t="s">
        <v>2713</v>
      </c>
      <c r="F448" s="41" t="s">
        <v>2730</v>
      </c>
      <c r="G448" s="41" t="s">
        <v>2731</v>
      </c>
      <c r="H448" s="41" t="s">
        <v>41</v>
      </c>
      <c r="I448" s="41" t="s">
        <v>2732</v>
      </c>
      <c r="J448" s="41" t="s">
        <v>42</v>
      </c>
      <c r="K448" s="41" t="s">
        <v>43</v>
      </c>
      <c r="L448" s="41" t="s">
        <v>2733</v>
      </c>
      <c r="M448" s="41" t="s">
        <v>2734</v>
      </c>
      <c r="N448" s="42">
        <v>308</v>
      </c>
      <c r="O448" s="42">
        <v>140</v>
      </c>
      <c r="P448" s="42">
        <f t="shared" si="6"/>
        <v>168</v>
      </c>
      <c r="Q448" s="42">
        <v>1</v>
      </c>
      <c r="R448" s="42">
        <v>102</v>
      </c>
      <c r="S448" s="42">
        <v>440</v>
      </c>
      <c r="T448" s="42">
        <v>1</v>
      </c>
      <c r="U448" s="42">
        <v>10</v>
      </c>
      <c r="V448" s="42">
        <v>25</v>
      </c>
      <c r="W448" s="41" t="s">
        <v>1631</v>
      </c>
      <c r="X448" s="41" t="s">
        <v>1997</v>
      </c>
      <c r="Y448" s="41" t="s">
        <v>2735</v>
      </c>
      <c r="Z448" s="40">
        <v>13975438399</v>
      </c>
      <c r="AA448" s="40"/>
      <c r="AB448" s="47"/>
    </row>
    <row r="449" s="21" customFormat="1" ht="55" customHeight="1" spans="1:28">
      <c r="A449" s="39">
        <v>443</v>
      </c>
      <c r="B449" s="40" t="s">
        <v>50</v>
      </c>
      <c r="C449" s="40" t="s">
        <v>195</v>
      </c>
      <c r="D449" s="40" t="s">
        <v>196</v>
      </c>
      <c r="E449" s="41" t="s">
        <v>2713</v>
      </c>
      <c r="F449" s="41" t="s">
        <v>2736</v>
      </c>
      <c r="G449" s="41" t="s">
        <v>2737</v>
      </c>
      <c r="H449" s="41" t="s">
        <v>41</v>
      </c>
      <c r="I449" s="41" t="s">
        <v>2738</v>
      </c>
      <c r="J449" s="41" t="s">
        <v>42</v>
      </c>
      <c r="K449" s="41" t="s">
        <v>43</v>
      </c>
      <c r="L449" s="41" t="s">
        <v>2736</v>
      </c>
      <c r="M449" s="41" t="s">
        <v>2739</v>
      </c>
      <c r="N449" s="42">
        <v>113</v>
      </c>
      <c r="O449" s="42">
        <v>70</v>
      </c>
      <c r="P449" s="42">
        <f t="shared" si="6"/>
        <v>43</v>
      </c>
      <c r="Q449" s="42">
        <v>1</v>
      </c>
      <c r="R449" s="42">
        <v>350</v>
      </c>
      <c r="S449" s="42">
        <v>1220</v>
      </c>
      <c r="T449" s="42">
        <v>1</v>
      </c>
      <c r="U449" s="42">
        <v>35</v>
      </c>
      <c r="V449" s="42">
        <v>94</v>
      </c>
      <c r="W449" s="41" t="s">
        <v>1631</v>
      </c>
      <c r="X449" s="41" t="s">
        <v>2740</v>
      </c>
      <c r="Y449" s="41" t="s">
        <v>2741</v>
      </c>
      <c r="Z449" s="40" t="s">
        <v>2742</v>
      </c>
      <c r="AA449" s="40"/>
      <c r="AB449" s="47"/>
    </row>
    <row r="450" s="21" customFormat="1" ht="55" customHeight="1" spans="1:28">
      <c r="A450" s="39">
        <v>444</v>
      </c>
      <c r="B450" s="40" t="s">
        <v>50</v>
      </c>
      <c r="C450" s="40" t="s">
        <v>195</v>
      </c>
      <c r="D450" s="40" t="s">
        <v>2743</v>
      </c>
      <c r="E450" s="41" t="s">
        <v>330</v>
      </c>
      <c r="F450" s="41" t="s">
        <v>396</v>
      </c>
      <c r="G450" s="41" t="s">
        <v>2744</v>
      </c>
      <c r="H450" s="41" t="s">
        <v>41</v>
      </c>
      <c r="I450" s="41" t="s">
        <v>2745</v>
      </c>
      <c r="J450" s="41" t="s">
        <v>42</v>
      </c>
      <c r="K450" s="41" t="s">
        <v>43</v>
      </c>
      <c r="L450" s="41" t="s">
        <v>399</v>
      </c>
      <c r="M450" s="41" t="s">
        <v>2746</v>
      </c>
      <c r="N450" s="42">
        <v>62</v>
      </c>
      <c r="O450" s="42">
        <v>42</v>
      </c>
      <c r="P450" s="42">
        <f t="shared" si="6"/>
        <v>20</v>
      </c>
      <c r="Q450" s="42">
        <v>1</v>
      </c>
      <c r="R450" s="42">
        <v>618</v>
      </c>
      <c r="S450" s="42">
        <v>2187</v>
      </c>
      <c r="T450" s="42">
        <v>1</v>
      </c>
      <c r="U450" s="42">
        <v>82</v>
      </c>
      <c r="V450" s="42">
        <v>237</v>
      </c>
      <c r="W450" s="41" t="s">
        <v>2747</v>
      </c>
      <c r="X450" s="41" t="s">
        <v>2748</v>
      </c>
      <c r="Y450" s="41" t="s">
        <v>403</v>
      </c>
      <c r="Z450" s="40">
        <v>13637346233</v>
      </c>
      <c r="AA450" s="40"/>
      <c r="AB450" s="47"/>
    </row>
    <row r="451" s="21" customFormat="1" ht="55" customHeight="1" spans="1:28">
      <c r="A451" s="39">
        <v>445</v>
      </c>
      <c r="B451" s="40" t="s">
        <v>50</v>
      </c>
      <c r="C451" s="40" t="s">
        <v>195</v>
      </c>
      <c r="D451" s="40" t="s">
        <v>2743</v>
      </c>
      <c r="E451" s="41" t="s">
        <v>330</v>
      </c>
      <c r="F451" s="41" t="s">
        <v>331</v>
      </c>
      <c r="G451" s="41" t="s">
        <v>2749</v>
      </c>
      <c r="H451" s="41" t="s">
        <v>41</v>
      </c>
      <c r="I451" s="41" t="s">
        <v>2750</v>
      </c>
      <c r="J451" s="41" t="s">
        <v>42</v>
      </c>
      <c r="K451" s="41" t="s">
        <v>43</v>
      </c>
      <c r="L451" s="41" t="s">
        <v>334</v>
      </c>
      <c r="M451" s="41" t="s">
        <v>2746</v>
      </c>
      <c r="N451" s="42">
        <v>62</v>
      </c>
      <c r="O451" s="42">
        <v>42</v>
      </c>
      <c r="P451" s="42">
        <f t="shared" si="6"/>
        <v>20</v>
      </c>
      <c r="Q451" s="42">
        <v>1</v>
      </c>
      <c r="R451" s="42">
        <v>671</v>
      </c>
      <c r="S451" s="42">
        <v>2384</v>
      </c>
      <c r="T451" s="42">
        <v>1</v>
      </c>
      <c r="U451" s="42">
        <v>68</v>
      </c>
      <c r="V451" s="42">
        <v>199</v>
      </c>
      <c r="W451" s="41" t="s">
        <v>2747</v>
      </c>
      <c r="X451" s="41" t="s">
        <v>2751</v>
      </c>
      <c r="Y451" s="41" t="s">
        <v>338</v>
      </c>
      <c r="Z451" s="40">
        <v>13467748683</v>
      </c>
      <c r="AA451" s="40"/>
      <c r="AB451" s="47"/>
    </row>
    <row r="452" s="21" customFormat="1" ht="55" customHeight="1" spans="1:28">
      <c r="A452" s="39">
        <v>446</v>
      </c>
      <c r="B452" s="40" t="s">
        <v>50</v>
      </c>
      <c r="C452" s="40" t="s">
        <v>195</v>
      </c>
      <c r="D452" s="40" t="s">
        <v>2743</v>
      </c>
      <c r="E452" s="41" t="s">
        <v>330</v>
      </c>
      <c r="F452" s="41" t="s">
        <v>437</v>
      </c>
      <c r="G452" s="41" t="s">
        <v>2752</v>
      </c>
      <c r="H452" s="41" t="s">
        <v>41</v>
      </c>
      <c r="I452" s="41" t="s">
        <v>2753</v>
      </c>
      <c r="J452" s="41" t="s">
        <v>42</v>
      </c>
      <c r="K452" s="41" t="s">
        <v>43</v>
      </c>
      <c r="L452" s="41" t="s">
        <v>440</v>
      </c>
      <c r="M452" s="41" t="s">
        <v>2746</v>
      </c>
      <c r="N452" s="42">
        <v>62</v>
      </c>
      <c r="O452" s="42">
        <v>42</v>
      </c>
      <c r="P452" s="42">
        <f t="shared" si="6"/>
        <v>20</v>
      </c>
      <c r="Q452" s="42">
        <v>1</v>
      </c>
      <c r="R452" s="42">
        <v>747</v>
      </c>
      <c r="S452" s="42">
        <v>2589</v>
      </c>
      <c r="T452" s="42">
        <v>1</v>
      </c>
      <c r="U452" s="42">
        <v>51</v>
      </c>
      <c r="V452" s="42">
        <v>152</v>
      </c>
      <c r="W452" s="41" t="s">
        <v>2747</v>
      </c>
      <c r="X452" s="41" t="s">
        <v>2754</v>
      </c>
      <c r="Y452" s="41" t="s">
        <v>444</v>
      </c>
      <c r="Z452" s="40">
        <v>13786473989</v>
      </c>
      <c r="AA452" s="40"/>
      <c r="AB452" s="47"/>
    </row>
    <row r="453" s="21" customFormat="1" ht="55" customHeight="1" spans="1:28">
      <c r="A453" s="39">
        <v>447</v>
      </c>
      <c r="B453" s="40" t="s">
        <v>50</v>
      </c>
      <c r="C453" s="40" t="s">
        <v>195</v>
      </c>
      <c r="D453" s="40" t="s">
        <v>2743</v>
      </c>
      <c r="E453" s="41" t="s">
        <v>330</v>
      </c>
      <c r="F453" s="41" t="s">
        <v>371</v>
      </c>
      <c r="G453" s="41" t="s">
        <v>2755</v>
      </c>
      <c r="H453" s="41" t="s">
        <v>41</v>
      </c>
      <c r="I453" s="41" t="s">
        <v>2756</v>
      </c>
      <c r="J453" s="41" t="s">
        <v>42</v>
      </c>
      <c r="K453" s="41" t="s">
        <v>43</v>
      </c>
      <c r="L453" s="41" t="s">
        <v>374</v>
      </c>
      <c r="M453" s="41" t="s">
        <v>2757</v>
      </c>
      <c r="N453" s="42">
        <v>41</v>
      </c>
      <c r="O453" s="42">
        <v>28</v>
      </c>
      <c r="P453" s="42">
        <f t="shared" si="6"/>
        <v>13</v>
      </c>
      <c r="Q453" s="42">
        <v>1</v>
      </c>
      <c r="R453" s="42">
        <v>522</v>
      </c>
      <c r="S453" s="42">
        <v>1838</v>
      </c>
      <c r="T453" s="42">
        <v>0</v>
      </c>
      <c r="U453" s="42">
        <v>26</v>
      </c>
      <c r="V453" s="42">
        <v>65</v>
      </c>
      <c r="W453" s="41" t="s">
        <v>2758</v>
      </c>
      <c r="X453" s="41" t="s">
        <v>2759</v>
      </c>
      <c r="Y453" s="41" t="s">
        <v>378</v>
      </c>
      <c r="Z453" s="40">
        <v>13207344709</v>
      </c>
      <c r="AA453" s="40"/>
      <c r="AB453" s="47"/>
    </row>
    <row r="454" s="21" customFormat="1" ht="55" customHeight="1" spans="1:28">
      <c r="A454" s="39">
        <v>448</v>
      </c>
      <c r="B454" s="40" t="s">
        <v>50</v>
      </c>
      <c r="C454" s="40" t="s">
        <v>195</v>
      </c>
      <c r="D454" s="40" t="s">
        <v>2743</v>
      </c>
      <c r="E454" s="41" t="s">
        <v>330</v>
      </c>
      <c r="F454" s="41" t="s">
        <v>363</v>
      </c>
      <c r="G454" s="41" t="s">
        <v>2760</v>
      </c>
      <c r="H454" s="41" t="s">
        <v>41</v>
      </c>
      <c r="I454" s="41" t="s">
        <v>2761</v>
      </c>
      <c r="J454" s="41" t="s">
        <v>42</v>
      </c>
      <c r="K454" s="41" t="s">
        <v>43</v>
      </c>
      <c r="L454" s="41" t="s">
        <v>366</v>
      </c>
      <c r="M454" s="41" t="s">
        <v>2757</v>
      </c>
      <c r="N454" s="42">
        <v>41</v>
      </c>
      <c r="O454" s="42">
        <v>28</v>
      </c>
      <c r="P454" s="42">
        <f t="shared" si="6"/>
        <v>13</v>
      </c>
      <c r="Q454" s="42">
        <v>1</v>
      </c>
      <c r="R454" s="42">
        <v>935</v>
      </c>
      <c r="S454" s="42">
        <v>3800</v>
      </c>
      <c r="T454" s="42">
        <v>0</v>
      </c>
      <c r="U454" s="42">
        <v>119</v>
      </c>
      <c r="V454" s="42">
        <v>384</v>
      </c>
      <c r="W454" s="41" t="s">
        <v>2758</v>
      </c>
      <c r="X454" s="41" t="s">
        <v>2762</v>
      </c>
      <c r="Y454" s="41" t="s">
        <v>370</v>
      </c>
      <c r="Z454" s="40">
        <v>15096022729</v>
      </c>
      <c r="AA454" s="40"/>
      <c r="AB454" s="47"/>
    </row>
    <row r="455" s="21" customFormat="1" ht="55" customHeight="1" spans="1:28">
      <c r="A455" s="39">
        <v>449</v>
      </c>
      <c r="B455" s="40" t="s">
        <v>50</v>
      </c>
      <c r="C455" s="40" t="s">
        <v>51</v>
      </c>
      <c r="D455" s="40" t="s">
        <v>52</v>
      </c>
      <c r="E455" s="41" t="s">
        <v>330</v>
      </c>
      <c r="F455" s="41" t="s">
        <v>347</v>
      </c>
      <c r="G455" s="41" t="s">
        <v>2763</v>
      </c>
      <c r="H455" s="41" t="s">
        <v>41</v>
      </c>
      <c r="I455" s="41" t="s">
        <v>349</v>
      </c>
      <c r="J455" s="41" t="s">
        <v>42</v>
      </c>
      <c r="K455" s="41" t="s">
        <v>43</v>
      </c>
      <c r="L455" s="41" t="s">
        <v>350</v>
      </c>
      <c r="M455" s="41" t="s">
        <v>2764</v>
      </c>
      <c r="N455" s="42">
        <v>31</v>
      </c>
      <c r="O455" s="42">
        <v>14</v>
      </c>
      <c r="P455" s="42">
        <f t="shared" si="6"/>
        <v>17</v>
      </c>
      <c r="Q455" s="42">
        <v>1</v>
      </c>
      <c r="R455" s="42">
        <v>45</v>
      </c>
      <c r="S455" s="42">
        <v>266</v>
      </c>
      <c r="T455" s="42">
        <v>0</v>
      </c>
      <c r="U455" s="42">
        <v>1</v>
      </c>
      <c r="V455" s="42">
        <v>3</v>
      </c>
      <c r="W455" s="41" t="s">
        <v>1631</v>
      </c>
      <c r="X455" s="41" t="s">
        <v>2765</v>
      </c>
      <c r="Y455" s="41" t="s">
        <v>354</v>
      </c>
      <c r="Z455" s="40">
        <v>13257341839</v>
      </c>
      <c r="AA455" s="40"/>
      <c r="AB455" s="47"/>
    </row>
    <row r="456" s="21" customFormat="1" ht="55" customHeight="1" spans="1:28">
      <c r="A456" s="39">
        <v>450</v>
      </c>
      <c r="B456" s="40" t="s">
        <v>50</v>
      </c>
      <c r="C456" s="40" t="s">
        <v>195</v>
      </c>
      <c r="D456" s="40" t="s">
        <v>196</v>
      </c>
      <c r="E456" s="41" t="s">
        <v>330</v>
      </c>
      <c r="F456" s="41" t="s">
        <v>426</v>
      </c>
      <c r="G456" s="41" t="s">
        <v>2766</v>
      </c>
      <c r="H456" s="41" t="s">
        <v>41</v>
      </c>
      <c r="I456" s="41" t="s">
        <v>2767</v>
      </c>
      <c r="J456" s="41" t="s">
        <v>42</v>
      </c>
      <c r="K456" s="41" t="s">
        <v>43</v>
      </c>
      <c r="L456" s="41" t="s">
        <v>429</v>
      </c>
      <c r="M456" s="41" t="s">
        <v>2768</v>
      </c>
      <c r="N456" s="42">
        <v>21</v>
      </c>
      <c r="O456" s="42">
        <v>14</v>
      </c>
      <c r="P456" s="42">
        <f t="shared" si="6"/>
        <v>7</v>
      </c>
      <c r="Q456" s="42">
        <v>1</v>
      </c>
      <c r="R456" s="42">
        <v>599</v>
      </c>
      <c r="S456" s="42">
        <v>2032</v>
      </c>
      <c r="T456" s="42">
        <v>0</v>
      </c>
      <c r="U456" s="42">
        <v>37</v>
      </c>
      <c r="V456" s="42">
        <v>94</v>
      </c>
      <c r="W456" s="41" t="s">
        <v>1631</v>
      </c>
      <c r="X456" s="41" t="s">
        <v>2769</v>
      </c>
      <c r="Y456" s="41" t="s">
        <v>432</v>
      </c>
      <c r="Z456" s="40">
        <v>13575139755</v>
      </c>
      <c r="AA456" s="40"/>
      <c r="AB456" s="47"/>
    </row>
    <row r="457" s="21" customFormat="1" ht="55" customHeight="1" spans="1:28">
      <c r="A457" s="39">
        <v>451</v>
      </c>
      <c r="B457" s="40" t="s">
        <v>35</v>
      </c>
      <c r="C457" s="40" t="s">
        <v>36</v>
      </c>
      <c r="D457" s="40" t="s">
        <v>207</v>
      </c>
      <c r="E457" s="41" t="s">
        <v>330</v>
      </c>
      <c r="F457" s="41" t="s">
        <v>384</v>
      </c>
      <c r="G457" s="41" t="s">
        <v>2770</v>
      </c>
      <c r="H457" s="41" t="s">
        <v>41</v>
      </c>
      <c r="I457" s="41" t="s">
        <v>2771</v>
      </c>
      <c r="J457" s="41" t="s">
        <v>42</v>
      </c>
      <c r="K457" s="41" t="s">
        <v>43</v>
      </c>
      <c r="L457" s="41" t="s">
        <v>387</v>
      </c>
      <c r="M457" s="41" t="s">
        <v>2772</v>
      </c>
      <c r="N457" s="42">
        <v>25</v>
      </c>
      <c r="O457" s="42">
        <v>14</v>
      </c>
      <c r="P457" s="42">
        <f t="shared" si="6"/>
        <v>11</v>
      </c>
      <c r="Q457" s="42">
        <v>1</v>
      </c>
      <c r="R457" s="42">
        <v>30</v>
      </c>
      <c r="S457" s="42">
        <v>123</v>
      </c>
      <c r="T457" s="42">
        <v>0</v>
      </c>
      <c r="U457" s="42">
        <v>4</v>
      </c>
      <c r="V457" s="42">
        <v>16</v>
      </c>
      <c r="W457" s="41" t="s">
        <v>1631</v>
      </c>
      <c r="X457" s="41" t="s">
        <v>2773</v>
      </c>
      <c r="Y457" s="41" t="s">
        <v>390</v>
      </c>
      <c r="Z457" s="40">
        <v>17307348898</v>
      </c>
      <c r="AA457" s="40"/>
      <c r="AB457" s="47"/>
    </row>
    <row r="458" s="21" customFormat="1" ht="55" customHeight="1" spans="1:28">
      <c r="A458" s="39">
        <v>452</v>
      </c>
      <c r="B458" s="40" t="s">
        <v>50</v>
      </c>
      <c r="C458" s="40" t="s">
        <v>195</v>
      </c>
      <c r="D458" s="40" t="s">
        <v>2400</v>
      </c>
      <c r="E458" s="41" t="s">
        <v>2774</v>
      </c>
      <c r="F458" s="41" t="s">
        <v>2775</v>
      </c>
      <c r="G458" s="41" t="s">
        <v>2776</v>
      </c>
      <c r="H458" s="41" t="s">
        <v>1247</v>
      </c>
      <c r="I458" s="41" t="s">
        <v>2775</v>
      </c>
      <c r="J458" s="41" t="s">
        <v>42</v>
      </c>
      <c r="K458" s="41" t="s">
        <v>43</v>
      </c>
      <c r="L458" s="41" t="s">
        <v>2280</v>
      </c>
      <c r="M458" s="41" t="s">
        <v>2777</v>
      </c>
      <c r="N458" s="42">
        <v>62</v>
      </c>
      <c r="O458" s="42">
        <v>28</v>
      </c>
      <c r="P458" s="42">
        <f t="shared" si="6"/>
        <v>34</v>
      </c>
      <c r="Q458" s="42">
        <v>1</v>
      </c>
      <c r="R458" s="42">
        <v>635</v>
      </c>
      <c r="S458" s="42">
        <v>1815</v>
      </c>
      <c r="T458" s="42">
        <v>1</v>
      </c>
      <c r="U458" s="42">
        <v>38</v>
      </c>
      <c r="V458" s="42">
        <v>88</v>
      </c>
      <c r="W458" s="41" t="s">
        <v>2302</v>
      </c>
      <c r="X458" s="41" t="s">
        <v>2778</v>
      </c>
      <c r="Y458" s="41" t="s">
        <v>2779</v>
      </c>
      <c r="Z458" s="40" t="s">
        <v>2780</v>
      </c>
      <c r="AA458" s="40"/>
      <c r="AB458" s="47"/>
    </row>
    <row r="459" s="21" customFormat="1" ht="55" customHeight="1" spans="1:28">
      <c r="A459" s="39">
        <v>453</v>
      </c>
      <c r="B459" s="40" t="s">
        <v>50</v>
      </c>
      <c r="C459" s="40" t="s">
        <v>195</v>
      </c>
      <c r="D459" s="40" t="s">
        <v>1387</v>
      </c>
      <c r="E459" s="41" t="s">
        <v>1353</v>
      </c>
      <c r="F459" s="41" t="s">
        <v>1365</v>
      </c>
      <c r="G459" s="41" t="s">
        <v>2781</v>
      </c>
      <c r="H459" s="41" t="s">
        <v>41</v>
      </c>
      <c r="I459" s="41" t="s">
        <v>1389</v>
      </c>
      <c r="J459" s="41" t="s">
        <v>42</v>
      </c>
      <c r="K459" s="41" t="s">
        <v>43</v>
      </c>
      <c r="L459" s="41" t="s">
        <v>1368</v>
      </c>
      <c r="M459" s="41" t="s">
        <v>1390</v>
      </c>
      <c r="N459" s="42">
        <v>62</v>
      </c>
      <c r="O459" s="42">
        <v>42</v>
      </c>
      <c r="P459" s="42">
        <f t="shared" si="6"/>
        <v>20</v>
      </c>
      <c r="Q459" s="42">
        <v>1</v>
      </c>
      <c r="R459" s="42">
        <v>535</v>
      </c>
      <c r="S459" s="42">
        <v>2235</v>
      </c>
      <c r="T459" s="42">
        <v>1</v>
      </c>
      <c r="U459" s="42">
        <v>74</v>
      </c>
      <c r="V459" s="42">
        <v>272</v>
      </c>
      <c r="W459" s="41" t="s">
        <v>1391</v>
      </c>
      <c r="X459" s="41" t="s">
        <v>1392</v>
      </c>
      <c r="Y459" s="41" t="s">
        <v>1372</v>
      </c>
      <c r="Z459" s="40" t="s">
        <v>1373</v>
      </c>
      <c r="AA459" s="40"/>
      <c r="AB459" s="47"/>
    </row>
    <row r="460" s="21" customFormat="1" ht="55" customHeight="1" spans="1:28">
      <c r="A460" s="39">
        <v>454</v>
      </c>
      <c r="B460" s="40" t="s">
        <v>50</v>
      </c>
      <c r="C460" s="40" t="s">
        <v>195</v>
      </c>
      <c r="D460" s="40" t="s">
        <v>196</v>
      </c>
      <c r="E460" s="41" t="s">
        <v>1353</v>
      </c>
      <c r="F460" s="41" t="s">
        <v>1393</v>
      </c>
      <c r="G460" s="41" t="s">
        <v>2782</v>
      </c>
      <c r="H460" s="41" t="s">
        <v>41</v>
      </c>
      <c r="I460" s="41" t="s">
        <v>1395</v>
      </c>
      <c r="J460" s="41" t="s">
        <v>42</v>
      </c>
      <c r="K460" s="41" t="s">
        <v>43</v>
      </c>
      <c r="L460" s="41" t="s">
        <v>1396</v>
      </c>
      <c r="M460" s="41" t="s">
        <v>1397</v>
      </c>
      <c r="N460" s="42">
        <v>267</v>
      </c>
      <c r="O460" s="42">
        <v>168</v>
      </c>
      <c r="P460" s="42">
        <f t="shared" si="6"/>
        <v>99</v>
      </c>
      <c r="Q460" s="42">
        <v>1</v>
      </c>
      <c r="R460" s="42">
        <v>360</v>
      </c>
      <c r="S460" s="42">
        <v>1480</v>
      </c>
      <c r="T460" s="42">
        <v>1</v>
      </c>
      <c r="U460" s="42">
        <v>57</v>
      </c>
      <c r="V460" s="42">
        <v>197</v>
      </c>
      <c r="W460" s="41" t="s">
        <v>1398</v>
      </c>
      <c r="X460" s="41" t="s">
        <v>1399</v>
      </c>
      <c r="Y460" s="41" t="s">
        <v>1400</v>
      </c>
      <c r="Z460" s="40" t="s">
        <v>1401</v>
      </c>
      <c r="AA460" s="40"/>
      <c r="AB460" s="47"/>
    </row>
    <row r="461" s="21" customFormat="1" ht="55" customHeight="1" spans="1:28">
      <c r="A461" s="39">
        <v>455</v>
      </c>
      <c r="B461" s="40" t="s">
        <v>50</v>
      </c>
      <c r="C461" s="40" t="s">
        <v>744</v>
      </c>
      <c r="D461" s="40" t="s">
        <v>745</v>
      </c>
      <c r="E461" s="41" t="s">
        <v>1353</v>
      </c>
      <c r="F461" s="41" t="s">
        <v>1460</v>
      </c>
      <c r="G461" s="41" t="s">
        <v>1472</v>
      </c>
      <c r="H461" s="41" t="s">
        <v>41</v>
      </c>
      <c r="I461" s="41" t="s">
        <v>1460</v>
      </c>
      <c r="J461" s="41" t="s">
        <v>42</v>
      </c>
      <c r="K461" s="41" t="s">
        <v>43</v>
      </c>
      <c r="L461" s="41" t="s">
        <v>1463</v>
      </c>
      <c r="M461" s="41" t="s">
        <v>1473</v>
      </c>
      <c r="N461" s="42">
        <v>41</v>
      </c>
      <c r="O461" s="42">
        <v>28</v>
      </c>
      <c r="P461" s="42">
        <f t="shared" si="6"/>
        <v>13</v>
      </c>
      <c r="Q461" s="42">
        <v>1</v>
      </c>
      <c r="R461" s="42">
        <v>360</v>
      </c>
      <c r="S461" s="42">
        <v>1123</v>
      </c>
      <c r="T461" s="42">
        <v>0</v>
      </c>
      <c r="U461" s="42">
        <v>77</v>
      </c>
      <c r="V461" s="42">
        <v>233</v>
      </c>
      <c r="W461" s="41" t="s">
        <v>1474</v>
      </c>
      <c r="X461" s="41" t="s">
        <v>1475</v>
      </c>
      <c r="Y461" s="41" t="s">
        <v>1466</v>
      </c>
      <c r="Z461" s="40">
        <v>13762480666</v>
      </c>
      <c r="AA461" s="40"/>
      <c r="AB461" s="47"/>
    </row>
    <row r="462" s="21" customFormat="1" ht="55" customHeight="1" spans="1:28">
      <c r="A462" s="39">
        <v>456</v>
      </c>
      <c r="B462" s="40" t="s">
        <v>50</v>
      </c>
      <c r="C462" s="40" t="s">
        <v>195</v>
      </c>
      <c r="D462" s="40" t="s">
        <v>196</v>
      </c>
      <c r="E462" s="41" t="s">
        <v>1353</v>
      </c>
      <c r="F462" s="41" t="s">
        <v>1476</v>
      </c>
      <c r="G462" s="41" t="s">
        <v>1498</v>
      </c>
      <c r="H462" s="41" t="s">
        <v>41</v>
      </c>
      <c r="I462" s="41" t="s">
        <v>1499</v>
      </c>
      <c r="J462" s="41" t="s">
        <v>42</v>
      </c>
      <c r="K462" s="41" t="s">
        <v>43</v>
      </c>
      <c r="L462" s="41" t="s">
        <v>1500</v>
      </c>
      <c r="M462" s="41" t="s">
        <v>1501</v>
      </c>
      <c r="N462" s="42">
        <v>62</v>
      </c>
      <c r="O462" s="42">
        <v>28</v>
      </c>
      <c r="P462" s="42">
        <f t="shared" si="6"/>
        <v>34</v>
      </c>
      <c r="Q462" s="42">
        <v>1</v>
      </c>
      <c r="R462" s="42">
        <v>357</v>
      </c>
      <c r="S462" s="42">
        <v>1362</v>
      </c>
      <c r="T462" s="42">
        <v>1</v>
      </c>
      <c r="U462" s="42">
        <v>54</v>
      </c>
      <c r="V462" s="42">
        <v>186</v>
      </c>
      <c r="W462" s="41" t="s">
        <v>1502</v>
      </c>
      <c r="X462" s="41" t="s">
        <v>1503</v>
      </c>
      <c r="Y462" s="41" t="s">
        <v>1483</v>
      </c>
      <c r="Z462" s="40">
        <v>15200701780</v>
      </c>
      <c r="AA462" s="40"/>
      <c r="AB462" s="47"/>
    </row>
    <row r="463" s="21" customFormat="1" ht="55" customHeight="1" spans="1:28">
      <c r="A463" s="39">
        <v>457</v>
      </c>
      <c r="B463" s="40" t="s">
        <v>50</v>
      </c>
      <c r="C463" s="40" t="s">
        <v>195</v>
      </c>
      <c r="D463" s="40" t="s">
        <v>196</v>
      </c>
      <c r="E463" s="41" t="s">
        <v>1353</v>
      </c>
      <c r="F463" s="41" t="s">
        <v>1504</v>
      </c>
      <c r="G463" s="41" t="s">
        <v>1516</v>
      </c>
      <c r="H463" s="41" t="s">
        <v>41</v>
      </c>
      <c r="I463" s="41" t="s">
        <v>1517</v>
      </c>
      <c r="J463" s="41" t="s">
        <v>42</v>
      </c>
      <c r="K463" s="41" t="s">
        <v>43</v>
      </c>
      <c r="L463" s="41" t="s">
        <v>1500</v>
      </c>
      <c r="M463" s="41" t="s">
        <v>1518</v>
      </c>
      <c r="N463" s="42">
        <v>94</v>
      </c>
      <c r="O463" s="42">
        <v>53</v>
      </c>
      <c r="P463" s="42">
        <f t="shared" si="6"/>
        <v>41</v>
      </c>
      <c r="Q463" s="42">
        <v>1</v>
      </c>
      <c r="R463" s="42">
        <v>535</v>
      </c>
      <c r="S463" s="42">
        <v>2195</v>
      </c>
      <c r="T463" s="42">
        <v>1</v>
      </c>
      <c r="U463" s="42">
        <v>82</v>
      </c>
      <c r="V463" s="42">
        <v>303</v>
      </c>
      <c r="W463" s="41" t="s">
        <v>1519</v>
      </c>
      <c r="X463" s="41" t="s">
        <v>1520</v>
      </c>
      <c r="Y463" s="41" t="s">
        <v>1510</v>
      </c>
      <c r="Z463" s="40" t="s">
        <v>1511</v>
      </c>
      <c r="AA463" s="40"/>
      <c r="AB463" s="47"/>
    </row>
    <row r="464" s="21" customFormat="1" ht="55" customHeight="1" spans="1:28">
      <c r="A464" s="39">
        <v>458</v>
      </c>
      <c r="B464" s="40" t="s">
        <v>35</v>
      </c>
      <c r="C464" s="40" t="s">
        <v>36</v>
      </c>
      <c r="D464" s="40" t="s">
        <v>207</v>
      </c>
      <c r="E464" s="41" t="s">
        <v>1353</v>
      </c>
      <c r="F464" s="41" t="s">
        <v>1542</v>
      </c>
      <c r="G464" s="41" t="s">
        <v>1551</v>
      </c>
      <c r="H464" s="41" t="s">
        <v>1247</v>
      </c>
      <c r="I464" s="41" t="s">
        <v>1552</v>
      </c>
      <c r="J464" s="41" t="s">
        <v>42</v>
      </c>
      <c r="K464" s="41" t="s">
        <v>43</v>
      </c>
      <c r="L464" s="41" t="s">
        <v>1545</v>
      </c>
      <c r="M464" s="41" t="s">
        <v>1553</v>
      </c>
      <c r="N464" s="42">
        <v>21</v>
      </c>
      <c r="O464" s="42">
        <v>14</v>
      </c>
      <c r="P464" s="42">
        <f t="shared" si="6"/>
        <v>7</v>
      </c>
      <c r="Q464" s="42">
        <v>1</v>
      </c>
      <c r="R464" s="42">
        <v>558</v>
      </c>
      <c r="S464" s="42">
        <v>2258</v>
      </c>
      <c r="T464" s="42">
        <v>1</v>
      </c>
      <c r="U464" s="42">
        <v>68</v>
      </c>
      <c r="V464" s="42">
        <v>229</v>
      </c>
      <c r="W464" s="41" t="s">
        <v>1553</v>
      </c>
      <c r="X464" s="41" t="s">
        <v>1554</v>
      </c>
      <c r="Y464" s="41" t="s">
        <v>1546</v>
      </c>
      <c r="Z464" s="40">
        <v>13575276891</v>
      </c>
      <c r="AA464" s="40"/>
      <c r="AB464" s="47"/>
    </row>
    <row r="465" s="21" customFormat="1" ht="55" customHeight="1" spans="1:28">
      <c r="A465" s="39">
        <v>459</v>
      </c>
      <c r="B465" s="40" t="s">
        <v>50</v>
      </c>
      <c r="C465" s="40" t="s">
        <v>195</v>
      </c>
      <c r="D465" s="40" t="s">
        <v>1387</v>
      </c>
      <c r="E465" s="41" t="s">
        <v>1353</v>
      </c>
      <c r="F465" s="41" t="s">
        <v>1555</v>
      </c>
      <c r="G465" s="41" t="s">
        <v>1568</v>
      </c>
      <c r="H465" s="41" t="s">
        <v>41</v>
      </c>
      <c r="I465" s="41" t="s">
        <v>1569</v>
      </c>
      <c r="J465" s="41" t="s">
        <v>42</v>
      </c>
      <c r="K465" s="41" t="s">
        <v>43</v>
      </c>
      <c r="L465" s="41" t="s">
        <v>1558</v>
      </c>
      <c r="M465" s="41" t="s">
        <v>1570</v>
      </c>
      <c r="N465" s="42">
        <v>41</v>
      </c>
      <c r="O465" s="42">
        <v>22</v>
      </c>
      <c r="P465" s="42">
        <f t="shared" si="6"/>
        <v>19</v>
      </c>
      <c r="Q465" s="42">
        <v>1</v>
      </c>
      <c r="R465" s="42">
        <v>307</v>
      </c>
      <c r="S465" s="42">
        <v>1192</v>
      </c>
      <c r="T465" s="42">
        <v>1</v>
      </c>
      <c r="U465" s="42">
        <v>75</v>
      </c>
      <c r="V465" s="42">
        <v>231</v>
      </c>
      <c r="W465" s="41" t="s">
        <v>1571</v>
      </c>
      <c r="X465" s="41" t="s">
        <v>1572</v>
      </c>
      <c r="Y465" s="41" t="s">
        <v>1562</v>
      </c>
      <c r="Z465" s="40" t="s">
        <v>1563</v>
      </c>
      <c r="AA465" s="40"/>
      <c r="AB465" s="47"/>
    </row>
    <row r="466" s="21" customFormat="1" ht="55" customHeight="1" spans="1:28">
      <c r="A466" s="39">
        <v>460</v>
      </c>
      <c r="B466" s="40" t="s">
        <v>50</v>
      </c>
      <c r="C466" s="40" t="s">
        <v>195</v>
      </c>
      <c r="D466" s="40" t="s">
        <v>1387</v>
      </c>
      <c r="E466" s="41" t="s">
        <v>1353</v>
      </c>
      <c r="F466" s="41" t="s">
        <v>1590</v>
      </c>
      <c r="G466" s="41" t="s">
        <v>1602</v>
      </c>
      <c r="H466" s="41" t="s">
        <v>122</v>
      </c>
      <c r="I466" s="41" t="s">
        <v>1603</v>
      </c>
      <c r="J466" s="41" t="s">
        <v>42</v>
      </c>
      <c r="K466" s="41" t="s">
        <v>43</v>
      </c>
      <c r="L466" s="41" t="s">
        <v>1593</v>
      </c>
      <c r="M466" s="41" t="s">
        <v>1604</v>
      </c>
      <c r="N466" s="42">
        <v>185</v>
      </c>
      <c r="O466" s="42">
        <v>98</v>
      </c>
      <c r="P466" s="42">
        <f t="shared" si="6"/>
        <v>87</v>
      </c>
      <c r="Q466" s="42">
        <v>1</v>
      </c>
      <c r="R466" s="42">
        <v>685</v>
      </c>
      <c r="S466" s="42">
        <v>3100</v>
      </c>
      <c r="T466" s="42">
        <v>0</v>
      </c>
      <c r="U466" s="42">
        <v>46</v>
      </c>
      <c r="V466" s="42">
        <v>167</v>
      </c>
      <c r="W466" s="41" t="s">
        <v>1605</v>
      </c>
      <c r="X466" s="41" t="s">
        <v>1606</v>
      </c>
      <c r="Y466" s="41" t="s">
        <v>1595</v>
      </c>
      <c r="Z466" s="40" t="s">
        <v>1596</v>
      </c>
      <c r="AA466" s="40"/>
      <c r="AB466" s="47"/>
    </row>
    <row r="467" s="21" customFormat="1" ht="55" customHeight="1" spans="1:28">
      <c r="A467" s="39">
        <v>461</v>
      </c>
      <c r="B467" s="48" t="s">
        <v>50</v>
      </c>
      <c r="C467" s="48" t="s">
        <v>195</v>
      </c>
      <c r="D467" s="48" t="s">
        <v>1387</v>
      </c>
      <c r="E467" s="41" t="s">
        <v>1353</v>
      </c>
      <c r="F467" s="41" t="s">
        <v>1626</v>
      </c>
      <c r="G467" s="41" t="s">
        <v>1627</v>
      </c>
      <c r="H467" s="41" t="s">
        <v>41</v>
      </c>
      <c r="I467" s="41" t="s">
        <v>1628</v>
      </c>
      <c r="J467" s="41" t="s">
        <v>42</v>
      </c>
      <c r="K467" s="41" t="s">
        <v>43</v>
      </c>
      <c r="L467" s="41" t="s">
        <v>1629</v>
      </c>
      <c r="M467" s="41" t="s">
        <v>2783</v>
      </c>
      <c r="N467" s="42">
        <v>21</v>
      </c>
      <c r="O467" s="42">
        <v>14</v>
      </c>
      <c r="P467" s="42">
        <f t="shared" si="6"/>
        <v>7</v>
      </c>
      <c r="Q467" s="42">
        <v>1</v>
      </c>
      <c r="R467" s="42">
        <v>74</v>
      </c>
      <c r="S467" s="42">
        <v>312</v>
      </c>
      <c r="T467" s="42">
        <v>0</v>
      </c>
      <c r="U467" s="42">
        <v>47</v>
      </c>
      <c r="V467" s="42">
        <v>134</v>
      </c>
      <c r="W467" s="41" t="s">
        <v>1631</v>
      </c>
      <c r="X467" s="41" t="s">
        <v>1632</v>
      </c>
      <c r="Y467" s="41" t="s">
        <v>1633</v>
      </c>
      <c r="Z467" s="48">
        <v>18773421489</v>
      </c>
      <c r="AA467" s="48"/>
      <c r="AB467" s="47"/>
    </row>
    <row r="468" s="21" customFormat="1" ht="55" customHeight="1" spans="1:28">
      <c r="A468" s="39">
        <v>462</v>
      </c>
      <c r="B468" s="40" t="s">
        <v>50</v>
      </c>
      <c r="C468" s="40" t="s">
        <v>51</v>
      </c>
      <c r="D468" s="40" t="s">
        <v>52</v>
      </c>
      <c r="E468" s="41" t="s">
        <v>38</v>
      </c>
      <c r="F468" s="41" t="s">
        <v>39</v>
      </c>
      <c r="G468" s="41" t="s">
        <v>2784</v>
      </c>
      <c r="H468" s="41" t="s">
        <v>122</v>
      </c>
      <c r="I468" s="41" t="s">
        <v>2785</v>
      </c>
      <c r="J468" s="41" t="s">
        <v>42</v>
      </c>
      <c r="K468" s="41" t="s">
        <v>43</v>
      </c>
      <c r="L468" s="41" t="s">
        <v>44</v>
      </c>
      <c r="M468" s="41" t="s">
        <v>2786</v>
      </c>
      <c r="N468" s="42">
        <v>31</v>
      </c>
      <c r="O468" s="42">
        <v>21</v>
      </c>
      <c r="P468" s="42">
        <f t="shared" si="6"/>
        <v>10</v>
      </c>
      <c r="Q468" s="42">
        <v>1</v>
      </c>
      <c r="R468" s="42">
        <v>210</v>
      </c>
      <c r="S468" s="42">
        <v>600</v>
      </c>
      <c r="T468" s="42">
        <v>1</v>
      </c>
      <c r="U468" s="42">
        <v>15</v>
      </c>
      <c r="V468" s="42">
        <v>21</v>
      </c>
      <c r="W468" s="41" t="s">
        <v>56</v>
      </c>
      <c r="X468" s="41" t="s">
        <v>2787</v>
      </c>
      <c r="Y468" s="41" t="s">
        <v>48</v>
      </c>
      <c r="Z468" s="40" t="s">
        <v>2788</v>
      </c>
      <c r="AA468" s="40"/>
      <c r="AB468" s="47"/>
    </row>
    <row r="469" s="21" customFormat="1" ht="55" customHeight="1" spans="1:28">
      <c r="A469" s="39">
        <v>463</v>
      </c>
      <c r="B469" s="40" t="s">
        <v>50</v>
      </c>
      <c r="C469" s="40" t="s">
        <v>195</v>
      </c>
      <c r="D469" s="40" t="s">
        <v>196</v>
      </c>
      <c r="E469" s="41" t="s">
        <v>38</v>
      </c>
      <c r="F469" s="41" t="s">
        <v>58</v>
      </c>
      <c r="G469" s="41" t="s">
        <v>2789</v>
      </c>
      <c r="H469" s="41" t="s">
        <v>122</v>
      </c>
      <c r="I469" s="41" t="s">
        <v>58</v>
      </c>
      <c r="J469" s="41" t="s">
        <v>42</v>
      </c>
      <c r="K469" s="41" t="s">
        <v>43</v>
      </c>
      <c r="L469" s="41" t="s">
        <v>61</v>
      </c>
      <c r="M469" s="41" t="s">
        <v>2790</v>
      </c>
      <c r="N469" s="42">
        <v>72</v>
      </c>
      <c r="O469" s="42">
        <v>28</v>
      </c>
      <c r="P469" s="42">
        <f t="shared" si="6"/>
        <v>44</v>
      </c>
      <c r="Q469" s="42">
        <v>1</v>
      </c>
      <c r="R469" s="42">
        <v>400</v>
      </c>
      <c r="S469" s="42">
        <v>1300</v>
      </c>
      <c r="T469" s="42">
        <v>0</v>
      </c>
      <c r="U469" s="42">
        <v>37</v>
      </c>
      <c r="V469" s="42">
        <v>99</v>
      </c>
      <c r="W469" s="41" t="s">
        <v>1631</v>
      </c>
      <c r="X469" s="41" t="s">
        <v>2382</v>
      </c>
      <c r="Y469" s="41" t="s">
        <v>65</v>
      </c>
      <c r="Z469" s="40" t="s">
        <v>2791</v>
      </c>
      <c r="AA469" s="40"/>
      <c r="AB469" s="47"/>
    </row>
    <row r="470" s="21" customFormat="1" ht="55" customHeight="1" spans="1:28">
      <c r="A470" s="39">
        <v>464</v>
      </c>
      <c r="B470" s="40" t="s">
        <v>50</v>
      </c>
      <c r="C470" s="40" t="s">
        <v>51</v>
      </c>
      <c r="D470" s="40" t="s">
        <v>52</v>
      </c>
      <c r="E470" s="41" t="s">
        <v>38</v>
      </c>
      <c r="F470" s="41" t="s">
        <v>58</v>
      </c>
      <c r="G470" s="41" t="s">
        <v>2792</v>
      </c>
      <c r="H470" s="41" t="s">
        <v>122</v>
      </c>
      <c r="I470" s="41" t="s">
        <v>2793</v>
      </c>
      <c r="J470" s="41" t="s">
        <v>42</v>
      </c>
      <c r="K470" s="41" t="s">
        <v>43</v>
      </c>
      <c r="L470" s="41" t="s">
        <v>61</v>
      </c>
      <c r="M470" s="41" t="s">
        <v>2794</v>
      </c>
      <c r="N470" s="42">
        <v>37</v>
      </c>
      <c r="O470" s="42">
        <v>21</v>
      </c>
      <c r="P470" s="42">
        <f t="shared" si="6"/>
        <v>16</v>
      </c>
      <c r="Q470" s="42">
        <v>1</v>
      </c>
      <c r="R470" s="42">
        <v>90</v>
      </c>
      <c r="S470" s="42">
        <v>400</v>
      </c>
      <c r="T470" s="42">
        <v>0</v>
      </c>
      <c r="U470" s="42">
        <v>8</v>
      </c>
      <c r="V470" s="42">
        <v>24</v>
      </c>
      <c r="W470" s="41" t="s">
        <v>1933</v>
      </c>
      <c r="X470" s="41" t="s">
        <v>2795</v>
      </c>
      <c r="Y470" s="41" t="s">
        <v>65</v>
      </c>
      <c r="Z470" s="40" t="s">
        <v>2791</v>
      </c>
      <c r="AA470" s="40"/>
      <c r="AB470" s="47"/>
    </row>
    <row r="471" s="21" customFormat="1" ht="55" customHeight="1" spans="1:28">
      <c r="A471" s="39">
        <v>465</v>
      </c>
      <c r="B471" s="40" t="s">
        <v>50</v>
      </c>
      <c r="C471" s="40" t="s">
        <v>51</v>
      </c>
      <c r="D471" s="40" t="s">
        <v>52</v>
      </c>
      <c r="E471" s="41" t="s">
        <v>38</v>
      </c>
      <c r="F471" s="41" t="s">
        <v>98</v>
      </c>
      <c r="G471" s="41" t="s">
        <v>2796</v>
      </c>
      <c r="H471" s="41" t="s">
        <v>41</v>
      </c>
      <c r="I471" s="41" t="s">
        <v>107</v>
      </c>
      <c r="J471" s="41" t="s">
        <v>42</v>
      </c>
      <c r="K471" s="41" t="s">
        <v>43</v>
      </c>
      <c r="L471" s="41" t="s">
        <v>101</v>
      </c>
      <c r="M471" s="41" t="s">
        <v>2797</v>
      </c>
      <c r="N471" s="42">
        <v>53</v>
      </c>
      <c r="O471" s="42">
        <v>28</v>
      </c>
      <c r="P471" s="42">
        <f t="shared" si="6"/>
        <v>25</v>
      </c>
      <c r="Q471" s="42">
        <v>1</v>
      </c>
      <c r="R471" s="42">
        <v>103</v>
      </c>
      <c r="S471" s="42">
        <v>308</v>
      </c>
      <c r="T471" s="42">
        <v>0</v>
      </c>
      <c r="U471" s="42">
        <v>12</v>
      </c>
      <c r="V471" s="42">
        <v>25</v>
      </c>
      <c r="W471" s="41" t="s">
        <v>2002</v>
      </c>
      <c r="X471" s="41" t="s">
        <v>1997</v>
      </c>
      <c r="Y471" s="41" t="s">
        <v>104</v>
      </c>
      <c r="Z471" s="40" t="s">
        <v>105</v>
      </c>
      <c r="AA471" s="40"/>
      <c r="AB471" s="47"/>
    </row>
    <row r="472" s="21" customFormat="1" ht="55" customHeight="1" spans="1:28">
      <c r="A472" s="39">
        <v>466</v>
      </c>
      <c r="B472" s="40" t="s">
        <v>50</v>
      </c>
      <c r="C472" s="40" t="s">
        <v>51</v>
      </c>
      <c r="D472" s="40" t="s">
        <v>52</v>
      </c>
      <c r="E472" s="41" t="s">
        <v>38</v>
      </c>
      <c r="F472" s="41" t="s">
        <v>76</v>
      </c>
      <c r="G472" s="41" t="s">
        <v>2798</v>
      </c>
      <c r="H472" s="41" t="s">
        <v>122</v>
      </c>
      <c r="I472" s="41" t="s">
        <v>2799</v>
      </c>
      <c r="J472" s="41" t="s">
        <v>42</v>
      </c>
      <c r="K472" s="41" t="s">
        <v>43</v>
      </c>
      <c r="L472" s="41" t="s">
        <v>79</v>
      </c>
      <c r="M472" s="41" t="s">
        <v>2800</v>
      </c>
      <c r="N472" s="42">
        <v>205</v>
      </c>
      <c r="O472" s="42">
        <v>70</v>
      </c>
      <c r="P472" s="42">
        <f t="shared" si="6"/>
        <v>135</v>
      </c>
      <c r="Q472" s="42">
        <v>1</v>
      </c>
      <c r="R472" s="42">
        <v>150</v>
      </c>
      <c r="S472" s="42">
        <v>380</v>
      </c>
      <c r="T472" s="42">
        <v>0</v>
      </c>
      <c r="U472" s="42">
        <v>15</v>
      </c>
      <c r="V472" s="42">
        <v>50</v>
      </c>
      <c r="W472" s="41" t="s">
        <v>1933</v>
      </c>
      <c r="X472" s="41" t="s">
        <v>2801</v>
      </c>
      <c r="Y472" s="41" t="s">
        <v>83</v>
      </c>
      <c r="Z472" s="40" t="s">
        <v>84</v>
      </c>
      <c r="AA472" s="40"/>
      <c r="AB472" s="47"/>
    </row>
    <row r="473" s="21" customFormat="1" ht="55" customHeight="1" spans="1:28">
      <c r="A473" s="39">
        <v>467</v>
      </c>
      <c r="B473" s="40" t="s">
        <v>50</v>
      </c>
      <c r="C473" s="40" t="s">
        <v>195</v>
      </c>
      <c r="D473" s="40" t="s">
        <v>1387</v>
      </c>
      <c r="E473" s="41" t="s">
        <v>38</v>
      </c>
      <c r="F473" s="41" t="s">
        <v>126</v>
      </c>
      <c r="G473" s="41" t="s">
        <v>2802</v>
      </c>
      <c r="H473" s="41" t="s">
        <v>41</v>
      </c>
      <c r="I473" s="41" t="s">
        <v>2803</v>
      </c>
      <c r="J473" s="41" t="s">
        <v>42</v>
      </c>
      <c r="K473" s="41" t="s">
        <v>43</v>
      </c>
      <c r="L473" s="41" t="s">
        <v>128</v>
      </c>
      <c r="M473" s="41" t="s">
        <v>2804</v>
      </c>
      <c r="N473" s="42">
        <v>410</v>
      </c>
      <c r="O473" s="42">
        <v>28</v>
      </c>
      <c r="P473" s="42">
        <f t="shared" si="6"/>
        <v>382</v>
      </c>
      <c r="Q473" s="42">
        <v>1</v>
      </c>
      <c r="R473" s="42">
        <v>320</v>
      </c>
      <c r="S473" s="42">
        <v>870</v>
      </c>
      <c r="T473" s="42">
        <v>0</v>
      </c>
      <c r="U473" s="42">
        <v>35</v>
      </c>
      <c r="V473" s="42">
        <v>108</v>
      </c>
      <c r="W473" s="41" t="s">
        <v>2805</v>
      </c>
      <c r="X473" s="41" t="s">
        <v>2806</v>
      </c>
      <c r="Y473" s="41" t="s">
        <v>132</v>
      </c>
      <c r="Z473" s="40" t="s">
        <v>133</v>
      </c>
      <c r="AA473" s="40"/>
      <c r="AB473" s="47"/>
    </row>
    <row r="474" s="21" customFormat="1" ht="55" customHeight="1" spans="1:28">
      <c r="A474" s="39">
        <v>468</v>
      </c>
      <c r="B474" s="40" t="s">
        <v>50</v>
      </c>
      <c r="C474" s="40" t="s">
        <v>195</v>
      </c>
      <c r="D474" s="40" t="s">
        <v>196</v>
      </c>
      <c r="E474" s="41" t="s">
        <v>1638</v>
      </c>
      <c r="F474" s="41" t="s">
        <v>1639</v>
      </c>
      <c r="G474" s="41" t="s">
        <v>2807</v>
      </c>
      <c r="H474" s="41" t="s">
        <v>1247</v>
      </c>
      <c r="I474" s="41" t="s">
        <v>2808</v>
      </c>
      <c r="J474" s="41" t="s">
        <v>42</v>
      </c>
      <c r="K474" s="41" t="s">
        <v>43</v>
      </c>
      <c r="L474" s="41" t="s">
        <v>1642</v>
      </c>
      <c r="M474" s="41" t="s">
        <v>2809</v>
      </c>
      <c r="N474" s="42">
        <v>82</v>
      </c>
      <c r="O474" s="42">
        <v>42</v>
      </c>
      <c r="P474" s="42">
        <f t="shared" si="6"/>
        <v>40</v>
      </c>
      <c r="Q474" s="42">
        <v>1</v>
      </c>
      <c r="R474" s="42">
        <v>130</v>
      </c>
      <c r="S474" s="42">
        <v>460</v>
      </c>
      <c r="T474" s="42">
        <v>1</v>
      </c>
      <c r="U474" s="42">
        <v>25</v>
      </c>
      <c r="V474" s="42">
        <v>106</v>
      </c>
      <c r="W474" s="41" t="s">
        <v>1631</v>
      </c>
      <c r="X474" s="41" t="s">
        <v>2810</v>
      </c>
      <c r="Y474" s="41" t="s">
        <v>1645</v>
      </c>
      <c r="Z474" s="40" t="s">
        <v>2811</v>
      </c>
      <c r="AA474" s="40"/>
      <c r="AB474" s="47"/>
    </row>
    <row r="475" s="21" customFormat="1" ht="55" customHeight="1" spans="1:28">
      <c r="A475" s="39">
        <v>469</v>
      </c>
      <c r="B475" s="40" t="s">
        <v>50</v>
      </c>
      <c r="C475" s="40" t="s">
        <v>195</v>
      </c>
      <c r="D475" s="40" t="s">
        <v>196</v>
      </c>
      <c r="E475" s="41" t="s">
        <v>1638</v>
      </c>
      <c r="F475" s="41" t="s">
        <v>1685</v>
      </c>
      <c r="G475" s="41" t="s">
        <v>2812</v>
      </c>
      <c r="H475" s="41" t="s">
        <v>1247</v>
      </c>
      <c r="I475" s="41" t="s">
        <v>2813</v>
      </c>
      <c r="J475" s="41" t="s">
        <v>42</v>
      </c>
      <c r="K475" s="41" t="s">
        <v>43</v>
      </c>
      <c r="L475" s="41" t="s">
        <v>1688</v>
      </c>
      <c r="M475" s="41" t="s">
        <v>2814</v>
      </c>
      <c r="N475" s="42">
        <v>72</v>
      </c>
      <c r="O475" s="42">
        <v>42</v>
      </c>
      <c r="P475" s="42">
        <f t="shared" si="6"/>
        <v>30</v>
      </c>
      <c r="Q475" s="42">
        <v>1</v>
      </c>
      <c r="R475" s="42">
        <v>504</v>
      </c>
      <c r="S475" s="42">
        <v>1804</v>
      </c>
      <c r="T475" s="42">
        <v>1</v>
      </c>
      <c r="U475" s="42">
        <v>95</v>
      </c>
      <c r="V475" s="42">
        <v>353</v>
      </c>
      <c r="W475" s="41" t="s">
        <v>2815</v>
      </c>
      <c r="X475" s="41" t="s">
        <v>2816</v>
      </c>
      <c r="Y475" s="41" t="s">
        <v>1692</v>
      </c>
      <c r="Z475" s="40" t="s">
        <v>2817</v>
      </c>
      <c r="AA475" s="40"/>
      <c r="AB475" s="47"/>
    </row>
    <row r="476" s="21" customFormat="1" ht="55" customHeight="1" spans="1:28">
      <c r="A476" s="39">
        <v>470</v>
      </c>
      <c r="B476" s="40" t="s">
        <v>50</v>
      </c>
      <c r="C476" s="40" t="s">
        <v>195</v>
      </c>
      <c r="D476" s="40" t="s">
        <v>196</v>
      </c>
      <c r="E476" s="41" t="s">
        <v>1638</v>
      </c>
      <c r="F476" s="41" t="s">
        <v>1649</v>
      </c>
      <c r="G476" s="41" t="s">
        <v>2818</v>
      </c>
      <c r="H476" s="41" t="s">
        <v>41</v>
      </c>
      <c r="I476" s="41" t="s">
        <v>2819</v>
      </c>
      <c r="J476" s="41" t="s">
        <v>42</v>
      </c>
      <c r="K476" s="41" t="s">
        <v>43</v>
      </c>
      <c r="L476" s="41" t="s">
        <v>1652</v>
      </c>
      <c r="M476" s="41" t="s">
        <v>2820</v>
      </c>
      <c r="N476" s="42">
        <v>205</v>
      </c>
      <c r="O476" s="42">
        <v>56</v>
      </c>
      <c r="P476" s="42">
        <f t="shared" ref="P476:P539" si="7">N476-O476</f>
        <v>149</v>
      </c>
      <c r="Q476" s="42">
        <v>1</v>
      </c>
      <c r="R476" s="42">
        <v>410</v>
      </c>
      <c r="S476" s="42">
        <v>1410</v>
      </c>
      <c r="T476" s="42">
        <v>1</v>
      </c>
      <c r="U476" s="42">
        <v>49</v>
      </c>
      <c r="V476" s="42">
        <v>199</v>
      </c>
      <c r="W476" s="41" t="s">
        <v>1631</v>
      </c>
      <c r="X476" s="41" t="s">
        <v>2821</v>
      </c>
      <c r="Y476" s="41" t="s">
        <v>1656</v>
      </c>
      <c r="Z476" s="40" t="s">
        <v>2822</v>
      </c>
      <c r="AA476" s="40"/>
      <c r="AB476" s="47"/>
    </row>
    <row r="477" s="21" customFormat="1" ht="55" customHeight="1" spans="1:28">
      <c r="A477" s="39">
        <v>471</v>
      </c>
      <c r="B477" s="40" t="s">
        <v>50</v>
      </c>
      <c r="C477" s="40" t="s">
        <v>51</v>
      </c>
      <c r="D477" s="40" t="s">
        <v>52</v>
      </c>
      <c r="E477" s="41" t="s">
        <v>1638</v>
      </c>
      <c r="F477" s="41" t="s">
        <v>2823</v>
      </c>
      <c r="G477" s="41" t="s">
        <v>2824</v>
      </c>
      <c r="H477" s="41" t="s">
        <v>122</v>
      </c>
      <c r="I477" s="41" t="s">
        <v>2825</v>
      </c>
      <c r="J477" s="41" t="s">
        <v>42</v>
      </c>
      <c r="K477" s="41" t="s">
        <v>43</v>
      </c>
      <c r="L477" s="41" t="s">
        <v>2826</v>
      </c>
      <c r="M477" s="41" t="s">
        <v>2827</v>
      </c>
      <c r="N477" s="42">
        <v>31</v>
      </c>
      <c r="O477" s="42">
        <v>14</v>
      </c>
      <c r="P477" s="42">
        <f t="shared" si="7"/>
        <v>17</v>
      </c>
      <c r="Q477" s="42">
        <v>1</v>
      </c>
      <c r="R477" s="42">
        <v>38</v>
      </c>
      <c r="S477" s="42">
        <v>265</v>
      </c>
      <c r="T477" s="42">
        <v>0</v>
      </c>
      <c r="U477" s="42">
        <v>6</v>
      </c>
      <c r="V477" s="42">
        <v>46</v>
      </c>
      <c r="W477" s="41" t="s">
        <v>2828</v>
      </c>
      <c r="X477" s="41" t="s">
        <v>2821</v>
      </c>
      <c r="Y477" s="41" t="s">
        <v>2829</v>
      </c>
      <c r="Z477" s="40" t="s">
        <v>2830</v>
      </c>
      <c r="AA477" s="40"/>
      <c r="AB477" s="47"/>
    </row>
    <row r="478" s="21" customFormat="1" ht="55" customHeight="1" spans="1:28">
      <c r="A478" s="39">
        <v>472</v>
      </c>
      <c r="B478" s="40" t="s">
        <v>50</v>
      </c>
      <c r="C478" s="40" t="s">
        <v>195</v>
      </c>
      <c r="D478" s="40" t="s">
        <v>196</v>
      </c>
      <c r="E478" s="41" t="s">
        <v>1638</v>
      </c>
      <c r="F478" s="41" t="s">
        <v>773</v>
      </c>
      <c r="G478" s="41" t="s">
        <v>2831</v>
      </c>
      <c r="H478" s="41" t="s">
        <v>41</v>
      </c>
      <c r="I478" s="41" t="s">
        <v>2832</v>
      </c>
      <c r="J478" s="41" t="s">
        <v>42</v>
      </c>
      <c r="K478" s="41" t="s">
        <v>43</v>
      </c>
      <c r="L478" s="41" t="s">
        <v>776</v>
      </c>
      <c r="M478" s="41" t="s">
        <v>2833</v>
      </c>
      <c r="N478" s="42">
        <v>31</v>
      </c>
      <c r="O478" s="42">
        <v>14</v>
      </c>
      <c r="P478" s="42">
        <f t="shared" si="7"/>
        <v>17</v>
      </c>
      <c r="Q478" s="42">
        <v>1</v>
      </c>
      <c r="R478" s="42">
        <v>463</v>
      </c>
      <c r="S478" s="42">
        <v>1964</v>
      </c>
      <c r="T478" s="42">
        <v>0</v>
      </c>
      <c r="U478" s="42">
        <v>22</v>
      </c>
      <c r="V478" s="42">
        <v>62</v>
      </c>
      <c r="W478" s="41" t="s">
        <v>2834</v>
      </c>
      <c r="X478" s="41" t="s">
        <v>2821</v>
      </c>
      <c r="Y478" s="41" t="s">
        <v>2835</v>
      </c>
      <c r="Z478" s="40" t="s">
        <v>2836</v>
      </c>
      <c r="AA478" s="40"/>
      <c r="AB478" s="47"/>
    </row>
    <row r="479" s="21" customFormat="1" ht="55" customHeight="1" spans="1:28">
      <c r="A479" s="39">
        <v>473</v>
      </c>
      <c r="B479" s="40" t="s">
        <v>50</v>
      </c>
      <c r="C479" s="40" t="s">
        <v>195</v>
      </c>
      <c r="D479" s="40" t="s">
        <v>1387</v>
      </c>
      <c r="E479" s="41" t="s">
        <v>1638</v>
      </c>
      <c r="F479" s="41" t="s">
        <v>2837</v>
      </c>
      <c r="G479" s="41" t="s">
        <v>2838</v>
      </c>
      <c r="H479" s="41" t="s">
        <v>41</v>
      </c>
      <c r="I479" s="41" t="s">
        <v>2839</v>
      </c>
      <c r="J479" s="41" t="s">
        <v>42</v>
      </c>
      <c r="K479" s="41" t="s">
        <v>43</v>
      </c>
      <c r="L479" s="41" t="s">
        <v>2840</v>
      </c>
      <c r="M479" s="41" t="s">
        <v>2841</v>
      </c>
      <c r="N479" s="42">
        <v>31</v>
      </c>
      <c r="O479" s="42">
        <v>14</v>
      </c>
      <c r="P479" s="42">
        <f t="shared" si="7"/>
        <v>17</v>
      </c>
      <c r="Q479" s="42">
        <v>1</v>
      </c>
      <c r="R479" s="42">
        <v>619</v>
      </c>
      <c r="S479" s="42">
        <v>2642</v>
      </c>
      <c r="T479" s="42">
        <v>0</v>
      </c>
      <c r="U479" s="42">
        <v>17</v>
      </c>
      <c r="V479" s="42">
        <v>65</v>
      </c>
      <c r="W479" s="41" t="s">
        <v>1631</v>
      </c>
      <c r="X479" s="41" t="s">
        <v>2842</v>
      </c>
      <c r="Y479" s="41" t="s">
        <v>2843</v>
      </c>
      <c r="Z479" s="40" t="s">
        <v>2844</v>
      </c>
      <c r="AA479" s="40"/>
      <c r="AB479" s="47"/>
    </row>
    <row r="480" s="21" customFormat="1" ht="55" customHeight="1" spans="1:28">
      <c r="A480" s="39">
        <v>474</v>
      </c>
      <c r="B480" s="40" t="s">
        <v>50</v>
      </c>
      <c r="C480" s="40" t="s">
        <v>51</v>
      </c>
      <c r="D480" s="40" t="s">
        <v>52</v>
      </c>
      <c r="E480" s="41" t="s">
        <v>1638</v>
      </c>
      <c r="F480" s="41" t="s">
        <v>1740</v>
      </c>
      <c r="G480" s="41" t="s">
        <v>2845</v>
      </c>
      <c r="H480" s="41" t="s">
        <v>41</v>
      </c>
      <c r="I480" s="41" t="s">
        <v>1749</v>
      </c>
      <c r="J480" s="41" t="s">
        <v>42</v>
      </c>
      <c r="K480" s="41" t="s">
        <v>43</v>
      </c>
      <c r="L480" s="41" t="s">
        <v>1740</v>
      </c>
      <c r="M480" s="41" t="s">
        <v>2846</v>
      </c>
      <c r="N480" s="42">
        <v>72</v>
      </c>
      <c r="O480" s="42">
        <v>14</v>
      </c>
      <c r="P480" s="42">
        <f t="shared" si="7"/>
        <v>58</v>
      </c>
      <c r="Q480" s="42">
        <v>1</v>
      </c>
      <c r="R480" s="42">
        <v>42</v>
      </c>
      <c r="S480" s="42">
        <v>138</v>
      </c>
      <c r="T480" s="42">
        <v>0</v>
      </c>
      <c r="U480" s="42">
        <v>13</v>
      </c>
      <c r="V480" s="42">
        <v>41</v>
      </c>
      <c r="W480" s="41" t="s">
        <v>2847</v>
      </c>
      <c r="X480" s="41" t="s">
        <v>2848</v>
      </c>
      <c r="Y480" s="41" t="s">
        <v>1746</v>
      </c>
      <c r="Z480" s="40" t="s">
        <v>1747</v>
      </c>
      <c r="AA480" s="40"/>
      <c r="AB480" s="47"/>
    </row>
    <row r="481" s="21" customFormat="1" ht="55" customHeight="1" spans="1:28">
      <c r="A481" s="39">
        <v>475</v>
      </c>
      <c r="B481" s="40" t="s">
        <v>50</v>
      </c>
      <c r="C481" s="40" t="s">
        <v>744</v>
      </c>
      <c r="D481" s="40" t="s">
        <v>745</v>
      </c>
      <c r="E481" s="41" t="s">
        <v>1638</v>
      </c>
      <c r="F481" s="41" t="s">
        <v>1701</v>
      </c>
      <c r="G481" s="41" t="s">
        <v>2849</v>
      </c>
      <c r="H481" s="41" t="s">
        <v>1247</v>
      </c>
      <c r="I481" s="41" t="s">
        <v>2850</v>
      </c>
      <c r="J481" s="41" t="s">
        <v>42</v>
      </c>
      <c r="K481" s="41" t="s">
        <v>43</v>
      </c>
      <c r="L481" s="41" t="s">
        <v>1704</v>
      </c>
      <c r="M481" s="41" t="s">
        <v>2851</v>
      </c>
      <c r="N481" s="42">
        <v>21</v>
      </c>
      <c r="O481" s="42">
        <v>14</v>
      </c>
      <c r="P481" s="42">
        <f t="shared" si="7"/>
        <v>7</v>
      </c>
      <c r="Q481" s="42">
        <v>1</v>
      </c>
      <c r="R481" s="42">
        <v>710</v>
      </c>
      <c r="S481" s="42">
        <v>3096</v>
      </c>
      <c r="T481" s="42">
        <v>0</v>
      </c>
      <c r="U481" s="42">
        <v>72</v>
      </c>
      <c r="V481" s="42">
        <v>304</v>
      </c>
      <c r="W481" s="41" t="s">
        <v>1631</v>
      </c>
      <c r="X481" s="41" t="s">
        <v>2848</v>
      </c>
      <c r="Y481" s="41" t="s">
        <v>2852</v>
      </c>
      <c r="Z481" s="40" t="s">
        <v>2853</v>
      </c>
      <c r="AA481" s="40"/>
      <c r="AB481" s="47"/>
    </row>
    <row r="482" s="21" customFormat="1" ht="55" customHeight="1" spans="1:28">
      <c r="A482" s="39">
        <v>476</v>
      </c>
      <c r="B482" s="40" t="s">
        <v>50</v>
      </c>
      <c r="C482" s="40" t="s">
        <v>51</v>
      </c>
      <c r="D482" s="40" t="s">
        <v>52</v>
      </c>
      <c r="E482" s="41" t="s">
        <v>2854</v>
      </c>
      <c r="F482" s="41" t="s">
        <v>2855</v>
      </c>
      <c r="G482" s="41" t="s">
        <v>2856</v>
      </c>
      <c r="H482" s="41" t="s">
        <v>1247</v>
      </c>
      <c r="I482" s="41" t="s">
        <v>2857</v>
      </c>
      <c r="J482" s="41" t="s">
        <v>42</v>
      </c>
      <c r="K482" s="41" t="s">
        <v>43</v>
      </c>
      <c r="L482" s="41" t="s">
        <v>2858</v>
      </c>
      <c r="M482" s="41" t="s">
        <v>2859</v>
      </c>
      <c r="N482" s="42">
        <v>103</v>
      </c>
      <c r="O482" s="42">
        <v>42</v>
      </c>
      <c r="P482" s="42">
        <f t="shared" si="7"/>
        <v>61</v>
      </c>
      <c r="Q482" s="42">
        <v>1</v>
      </c>
      <c r="R482" s="42">
        <v>456</v>
      </c>
      <c r="S482" s="42">
        <v>2071</v>
      </c>
      <c r="T482" s="42">
        <v>1</v>
      </c>
      <c r="U482" s="42">
        <v>54</v>
      </c>
      <c r="V482" s="42">
        <v>114</v>
      </c>
      <c r="W482" s="41" t="s">
        <v>2860</v>
      </c>
      <c r="X482" s="41" t="s">
        <v>2861</v>
      </c>
      <c r="Y482" s="41" t="s">
        <v>2862</v>
      </c>
      <c r="Z482" s="40" t="s">
        <v>2863</v>
      </c>
      <c r="AA482" s="40"/>
      <c r="AB482" s="47"/>
    </row>
    <row r="483" s="21" customFormat="1" ht="55" customHeight="1" spans="1:28">
      <c r="A483" s="39">
        <v>477</v>
      </c>
      <c r="B483" s="40" t="s">
        <v>50</v>
      </c>
      <c r="C483" s="40" t="s">
        <v>744</v>
      </c>
      <c r="D483" s="40" t="s">
        <v>2864</v>
      </c>
      <c r="E483" s="41" t="s">
        <v>2854</v>
      </c>
      <c r="F483" s="41" t="s">
        <v>2865</v>
      </c>
      <c r="G483" s="41" t="s">
        <v>2866</v>
      </c>
      <c r="H483" s="41" t="s">
        <v>41</v>
      </c>
      <c r="I483" s="41" t="s">
        <v>2867</v>
      </c>
      <c r="J483" s="41" t="s">
        <v>42</v>
      </c>
      <c r="K483" s="41" t="s">
        <v>43</v>
      </c>
      <c r="L483" s="41" t="s">
        <v>2868</v>
      </c>
      <c r="M483" s="41" t="s">
        <v>2869</v>
      </c>
      <c r="N483" s="42">
        <v>123</v>
      </c>
      <c r="O483" s="42">
        <v>42</v>
      </c>
      <c r="P483" s="42">
        <f t="shared" si="7"/>
        <v>81</v>
      </c>
      <c r="Q483" s="42">
        <v>5</v>
      </c>
      <c r="R483" s="42">
        <v>720</v>
      </c>
      <c r="S483" s="42">
        <v>2700</v>
      </c>
      <c r="T483" s="42">
        <v>2</v>
      </c>
      <c r="U483" s="42">
        <v>75</v>
      </c>
      <c r="V483" s="42">
        <v>240</v>
      </c>
      <c r="W483" s="41" t="s">
        <v>2860</v>
      </c>
      <c r="X483" s="41" t="s">
        <v>2870</v>
      </c>
      <c r="Y483" s="41" t="s">
        <v>2871</v>
      </c>
      <c r="Z483" s="40" t="s">
        <v>2872</v>
      </c>
      <c r="AA483" s="40"/>
      <c r="AB483" s="47"/>
    </row>
    <row r="484" s="21" customFormat="1" ht="55" customHeight="1" spans="1:28">
      <c r="A484" s="39">
        <v>478</v>
      </c>
      <c r="B484" s="40" t="s">
        <v>50</v>
      </c>
      <c r="C484" s="40" t="s">
        <v>195</v>
      </c>
      <c r="D484" s="40" t="s">
        <v>196</v>
      </c>
      <c r="E484" s="41" t="s">
        <v>2854</v>
      </c>
      <c r="F484" s="41" t="s">
        <v>2873</v>
      </c>
      <c r="G484" s="41" t="s">
        <v>2874</v>
      </c>
      <c r="H484" s="41" t="s">
        <v>41</v>
      </c>
      <c r="I484" s="41" t="s">
        <v>2875</v>
      </c>
      <c r="J484" s="41" t="s">
        <v>42</v>
      </c>
      <c r="K484" s="41" t="s">
        <v>43</v>
      </c>
      <c r="L484" s="41" t="s">
        <v>2680</v>
      </c>
      <c r="M484" s="41" t="s">
        <v>2681</v>
      </c>
      <c r="N484" s="42">
        <v>185</v>
      </c>
      <c r="O484" s="42">
        <v>70</v>
      </c>
      <c r="P484" s="42">
        <f t="shared" si="7"/>
        <v>115</v>
      </c>
      <c r="Q484" s="42">
        <v>1</v>
      </c>
      <c r="R484" s="42">
        <v>396</v>
      </c>
      <c r="S484" s="42">
        <v>1760</v>
      </c>
      <c r="T484" s="42">
        <v>0</v>
      </c>
      <c r="U484" s="42">
        <v>20</v>
      </c>
      <c r="V484" s="42">
        <v>60</v>
      </c>
      <c r="W484" s="41" t="s">
        <v>2091</v>
      </c>
      <c r="X484" s="41" t="s">
        <v>2876</v>
      </c>
      <c r="Y484" s="41" t="s">
        <v>2877</v>
      </c>
      <c r="Z484" s="40" t="s">
        <v>2878</v>
      </c>
      <c r="AA484" s="40"/>
      <c r="AB484" s="47"/>
    </row>
    <row r="485" s="21" customFormat="1" ht="55" customHeight="1" spans="1:28">
      <c r="A485" s="39">
        <v>479</v>
      </c>
      <c r="B485" s="40" t="s">
        <v>50</v>
      </c>
      <c r="C485" s="40" t="s">
        <v>195</v>
      </c>
      <c r="D485" s="40" t="s">
        <v>196</v>
      </c>
      <c r="E485" s="41" t="s">
        <v>2854</v>
      </c>
      <c r="F485" s="41" t="s">
        <v>2879</v>
      </c>
      <c r="G485" s="41" t="s">
        <v>2880</v>
      </c>
      <c r="H485" s="41" t="s">
        <v>41</v>
      </c>
      <c r="I485" s="41" t="s">
        <v>2881</v>
      </c>
      <c r="J485" s="41" t="s">
        <v>42</v>
      </c>
      <c r="K485" s="41" t="s">
        <v>43</v>
      </c>
      <c r="L485" s="41" t="s">
        <v>2882</v>
      </c>
      <c r="M485" s="41" t="s">
        <v>2883</v>
      </c>
      <c r="N485" s="42">
        <v>62</v>
      </c>
      <c r="O485" s="42">
        <v>28</v>
      </c>
      <c r="P485" s="42">
        <f t="shared" si="7"/>
        <v>34</v>
      </c>
      <c r="Q485" s="42">
        <v>1</v>
      </c>
      <c r="R485" s="42">
        <v>60</v>
      </c>
      <c r="S485" s="42">
        <v>185</v>
      </c>
      <c r="T485" s="42">
        <v>1</v>
      </c>
      <c r="U485" s="42">
        <v>9</v>
      </c>
      <c r="V485" s="42">
        <v>32</v>
      </c>
      <c r="W485" s="41" t="s">
        <v>2091</v>
      </c>
      <c r="X485" s="41" t="s">
        <v>2652</v>
      </c>
      <c r="Y485" s="41" t="s">
        <v>2884</v>
      </c>
      <c r="Z485" s="40" t="s">
        <v>2885</v>
      </c>
      <c r="AA485" s="40"/>
      <c r="AB485" s="47"/>
    </row>
    <row r="486" s="21" customFormat="1" ht="55" customHeight="1" spans="1:28">
      <c r="A486" s="39">
        <v>480</v>
      </c>
      <c r="B486" s="40" t="s">
        <v>50</v>
      </c>
      <c r="C486" s="40" t="s">
        <v>51</v>
      </c>
      <c r="D486" s="40" t="s">
        <v>52</v>
      </c>
      <c r="E486" s="41" t="s">
        <v>2854</v>
      </c>
      <c r="F486" s="41" t="s">
        <v>2886</v>
      </c>
      <c r="G486" s="41" t="s">
        <v>2887</v>
      </c>
      <c r="H486" s="41" t="s">
        <v>122</v>
      </c>
      <c r="I486" s="41" t="s">
        <v>2888</v>
      </c>
      <c r="J486" s="41" t="s">
        <v>42</v>
      </c>
      <c r="K486" s="41" t="s">
        <v>43</v>
      </c>
      <c r="L486" s="41" t="s">
        <v>2889</v>
      </c>
      <c r="M486" s="41" t="s">
        <v>2890</v>
      </c>
      <c r="N486" s="42">
        <v>55</v>
      </c>
      <c r="O486" s="42">
        <v>29</v>
      </c>
      <c r="P486" s="42">
        <f t="shared" si="7"/>
        <v>26</v>
      </c>
      <c r="Q486" s="42">
        <v>1</v>
      </c>
      <c r="R486" s="42">
        <v>116</v>
      </c>
      <c r="S486" s="42">
        <v>448</v>
      </c>
      <c r="T486" s="42">
        <v>1</v>
      </c>
      <c r="U486" s="42">
        <v>10</v>
      </c>
      <c r="V486" s="42">
        <v>43</v>
      </c>
      <c r="W486" s="41" t="s">
        <v>2891</v>
      </c>
      <c r="X486" s="41" t="s">
        <v>2892</v>
      </c>
      <c r="Y486" s="41" t="s">
        <v>2893</v>
      </c>
      <c r="Z486" s="40" t="s">
        <v>2894</v>
      </c>
      <c r="AA486" s="40"/>
      <c r="AB486" s="47"/>
    </row>
    <row r="487" s="21" customFormat="1" ht="55" customHeight="1" spans="1:28">
      <c r="A487" s="39">
        <v>481</v>
      </c>
      <c r="B487" s="40" t="s">
        <v>50</v>
      </c>
      <c r="C487" s="40" t="s">
        <v>51</v>
      </c>
      <c r="D487" s="40" t="s">
        <v>52</v>
      </c>
      <c r="E487" s="41" t="s">
        <v>2854</v>
      </c>
      <c r="F487" s="41" t="s">
        <v>2895</v>
      </c>
      <c r="G487" s="41" t="s">
        <v>2896</v>
      </c>
      <c r="H487" s="41" t="s">
        <v>41</v>
      </c>
      <c r="I487" s="41" t="s">
        <v>2897</v>
      </c>
      <c r="J487" s="41" t="s">
        <v>42</v>
      </c>
      <c r="K487" s="41" t="s">
        <v>43</v>
      </c>
      <c r="L487" s="41" t="s">
        <v>2898</v>
      </c>
      <c r="M487" s="41" t="s">
        <v>2899</v>
      </c>
      <c r="N487" s="42">
        <v>51</v>
      </c>
      <c r="O487" s="42">
        <v>28</v>
      </c>
      <c r="P487" s="42">
        <f t="shared" si="7"/>
        <v>23</v>
      </c>
      <c r="Q487" s="42">
        <v>1</v>
      </c>
      <c r="R487" s="42">
        <v>80</v>
      </c>
      <c r="S487" s="42">
        <v>236</v>
      </c>
      <c r="T487" s="42">
        <v>1</v>
      </c>
      <c r="U487" s="42">
        <v>9</v>
      </c>
      <c r="V487" s="42">
        <v>32</v>
      </c>
      <c r="W487" s="41" t="s">
        <v>2900</v>
      </c>
      <c r="X487" s="41" t="s">
        <v>2652</v>
      </c>
      <c r="Y487" s="41" t="s">
        <v>2901</v>
      </c>
      <c r="Z487" s="40" t="s">
        <v>2902</v>
      </c>
      <c r="AA487" s="40"/>
      <c r="AB487" s="47"/>
    </row>
    <row r="488" s="21" customFormat="1" ht="55" customHeight="1" spans="1:28">
      <c r="A488" s="39">
        <v>482</v>
      </c>
      <c r="B488" s="40" t="s">
        <v>50</v>
      </c>
      <c r="C488" s="40" t="s">
        <v>51</v>
      </c>
      <c r="D488" s="40" t="s">
        <v>52</v>
      </c>
      <c r="E488" s="41" t="s">
        <v>2854</v>
      </c>
      <c r="F488" s="41" t="s">
        <v>2903</v>
      </c>
      <c r="G488" s="41" t="s">
        <v>2904</v>
      </c>
      <c r="H488" s="41" t="s">
        <v>41</v>
      </c>
      <c r="I488" s="41" t="s">
        <v>2905</v>
      </c>
      <c r="J488" s="41" t="s">
        <v>42</v>
      </c>
      <c r="K488" s="41" t="s">
        <v>43</v>
      </c>
      <c r="L488" s="41" t="s">
        <v>2906</v>
      </c>
      <c r="M488" s="41" t="s">
        <v>2907</v>
      </c>
      <c r="N488" s="42">
        <v>62</v>
      </c>
      <c r="O488" s="42">
        <v>39</v>
      </c>
      <c r="P488" s="42">
        <f t="shared" si="7"/>
        <v>23</v>
      </c>
      <c r="Q488" s="42">
        <v>1</v>
      </c>
      <c r="R488" s="42">
        <v>200</v>
      </c>
      <c r="S488" s="42">
        <v>800</v>
      </c>
      <c r="T488" s="42">
        <v>1</v>
      </c>
      <c r="U488" s="42">
        <v>22</v>
      </c>
      <c r="V488" s="42">
        <v>85</v>
      </c>
      <c r="W488" s="41" t="s">
        <v>2908</v>
      </c>
      <c r="X488" s="41" t="s">
        <v>2909</v>
      </c>
      <c r="Y488" s="41" t="s">
        <v>2910</v>
      </c>
      <c r="Z488" s="40" t="s">
        <v>2911</v>
      </c>
      <c r="AA488" s="40"/>
      <c r="AB488" s="47"/>
    </row>
    <row r="489" s="21" customFormat="1" ht="55" customHeight="1" spans="1:28">
      <c r="A489" s="39">
        <v>483</v>
      </c>
      <c r="B489" s="40" t="s">
        <v>35</v>
      </c>
      <c r="C489" s="40" t="s">
        <v>36</v>
      </c>
      <c r="D489" s="40" t="s">
        <v>37</v>
      </c>
      <c r="E489" s="41" t="s">
        <v>2854</v>
      </c>
      <c r="F489" s="41" t="s">
        <v>2912</v>
      </c>
      <c r="G489" s="41" t="s">
        <v>2913</v>
      </c>
      <c r="H489" s="41" t="s">
        <v>41</v>
      </c>
      <c r="I489" s="41" t="s">
        <v>2914</v>
      </c>
      <c r="J489" s="41" t="s">
        <v>42</v>
      </c>
      <c r="K489" s="41" t="s">
        <v>43</v>
      </c>
      <c r="L489" s="41" t="s">
        <v>2915</v>
      </c>
      <c r="M489" s="41" t="s">
        <v>2916</v>
      </c>
      <c r="N489" s="42">
        <v>154</v>
      </c>
      <c r="O489" s="42">
        <v>56</v>
      </c>
      <c r="P489" s="42">
        <f t="shared" si="7"/>
        <v>98</v>
      </c>
      <c r="Q489" s="42">
        <v>5</v>
      </c>
      <c r="R489" s="42">
        <v>1200</v>
      </c>
      <c r="S489" s="42">
        <v>3320</v>
      </c>
      <c r="T489" s="42">
        <v>1</v>
      </c>
      <c r="U489" s="42">
        <v>11</v>
      </c>
      <c r="V489" s="42">
        <v>36</v>
      </c>
      <c r="W489" s="41" t="s">
        <v>2456</v>
      </c>
      <c r="X489" s="41" t="s">
        <v>2917</v>
      </c>
      <c r="Y489" s="41" t="s">
        <v>2918</v>
      </c>
      <c r="Z489" s="40" t="s">
        <v>2919</v>
      </c>
      <c r="AA489" s="40"/>
      <c r="AB489" s="47"/>
    </row>
    <row r="490" s="21" customFormat="1" ht="55" customHeight="1" spans="1:28">
      <c r="A490" s="39">
        <v>484</v>
      </c>
      <c r="B490" s="40" t="s">
        <v>50</v>
      </c>
      <c r="C490" s="40" t="s">
        <v>744</v>
      </c>
      <c r="D490" s="40" t="s">
        <v>745</v>
      </c>
      <c r="E490" s="41" t="s">
        <v>2920</v>
      </c>
      <c r="F490" s="41" t="s">
        <v>2921</v>
      </c>
      <c r="G490" s="41" t="s">
        <v>2922</v>
      </c>
      <c r="H490" s="41" t="s">
        <v>1247</v>
      </c>
      <c r="I490" s="41" t="s">
        <v>2923</v>
      </c>
      <c r="J490" s="41" t="s">
        <v>42</v>
      </c>
      <c r="K490" s="41" t="s">
        <v>43</v>
      </c>
      <c r="L490" s="41" t="s">
        <v>2924</v>
      </c>
      <c r="M490" s="41" t="s">
        <v>2925</v>
      </c>
      <c r="N490" s="42">
        <v>410</v>
      </c>
      <c r="O490" s="42">
        <v>42</v>
      </c>
      <c r="P490" s="42">
        <f t="shared" si="7"/>
        <v>368</v>
      </c>
      <c r="Q490" s="42">
        <v>1</v>
      </c>
      <c r="R490" s="42">
        <v>465</v>
      </c>
      <c r="S490" s="42">
        <v>1919</v>
      </c>
      <c r="T490" s="42">
        <v>1</v>
      </c>
      <c r="U490" s="42">
        <v>56</v>
      </c>
      <c r="V490" s="42">
        <v>189</v>
      </c>
      <c r="W490" s="41" t="s">
        <v>2926</v>
      </c>
      <c r="X490" s="41" t="s">
        <v>2927</v>
      </c>
      <c r="Y490" s="41" t="s">
        <v>2928</v>
      </c>
      <c r="Z490" s="40" t="s">
        <v>2929</v>
      </c>
      <c r="AA490" s="40"/>
      <c r="AB490" s="47"/>
    </row>
    <row r="491" s="21" customFormat="1" ht="55" customHeight="1" spans="1:28">
      <c r="A491" s="39">
        <v>485</v>
      </c>
      <c r="B491" s="40" t="s">
        <v>50</v>
      </c>
      <c r="C491" s="40" t="s">
        <v>51</v>
      </c>
      <c r="D491" s="40" t="s">
        <v>52</v>
      </c>
      <c r="E491" s="41" t="s">
        <v>2920</v>
      </c>
      <c r="F491" s="41" t="s">
        <v>2930</v>
      </c>
      <c r="G491" s="41" t="s">
        <v>2931</v>
      </c>
      <c r="H491" s="41" t="s">
        <v>41</v>
      </c>
      <c r="I491" s="41" t="s">
        <v>2932</v>
      </c>
      <c r="J491" s="41" t="s">
        <v>42</v>
      </c>
      <c r="K491" s="41" t="s">
        <v>43</v>
      </c>
      <c r="L491" s="41" t="s">
        <v>2930</v>
      </c>
      <c r="M491" s="41" t="s">
        <v>2933</v>
      </c>
      <c r="N491" s="42">
        <v>62</v>
      </c>
      <c r="O491" s="42">
        <v>28</v>
      </c>
      <c r="P491" s="42">
        <f t="shared" si="7"/>
        <v>34</v>
      </c>
      <c r="Q491" s="42">
        <v>1</v>
      </c>
      <c r="R491" s="42">
        <v>863</v>
      </c>
      <c r="S491" s="42">
        <v>4650</v>
      </c>
      <c r="T491" s="42">
        <v>0</v>
      </c>
      <c r="U491" s="42">
        <v>39</v>
      </c>
      <c r="V491" s="42">
        <v>101</v>
      </c>
      <c r="W491" s="41" t="s">
        <v>2934</v>
      </c>
      <c r="X491" s="41" t="s">
        <v>2935</v>
      </c>
      <c r="Y491" s="41" t="s">
        <v>2936</v>
      </c>
      <c r="Z491" s="40" t="s">
        <v>2937</v>
      </c>
      <c r="AA491" s="40"/>
      <c r="AB491" s="47"/>
    </row>
    <row r="492" s="21" customFormat="1" ht="55" customHeight="1" spans="1:28">
      <c r="A492" s="39">
        <v>486</v>
      </c>
      <c r="B492" s="40" t="s">
        <v>35</v>
      </c>
      <c r="C492" s="40" t="s">
        <v>36</v>
      </c>
      <c r="D492" s="40" t="s">
        <v>207</v>
      </c>
      <c r="E492" s="41" t="s">
        <v>2920</v>
      </c>
      <c r="F492" s="41" t="s">
        <v>2938</v>
      </c>
      <c r="G492" s="41" t="s">
        <v>2939</v>
      </c>
      <c r="H492" s="41" t="s">
        <v>41</v>
      </c>
      <c r="I492" s="41" t="s">
        <v>2940</v>
      </c>
      <c r="J492" s="41" t="s">
        <v>42</v>
      </c>
      <c r="K492" s="41" t="s">
        <v>43</v>
      </c>
      <c r="L492" s="41" t="s">
        <v>2941</v>
      </c>
      <c r="M492" s="41" t="s">
        <v>2942</v>
      </c>
      <c r="N492" s="42">
        <v>62</v>
      </c>
      <c r="O492" s="42">
        <v>42</v>
      </c>
      <c r="P492" s="42">
        <f t="shared" si="7"/>
        <v>20</v>
      </c>
      <c r="Q492" s="42">
        <v>1</v>
      </c>
      <c r="R492" s="42">
        <v>468</v>
      </c>
      <c r="S492" s="42">
        <v>2012</v>
      </c>
      <c r="T492" s="42">
        <v>1</v>
      </c>
      <c r="U492" s="42">
        <v>75</v>
      </c>
      <c r="V492" s="42">
        <v>228</v>
      </c>
      <c r="W492" s="41" t="s">
        <v>2942</v>
      </c>
      <c r="X492" s="41" t="s">
        <v>1155</v>
      </c>
      <c r="Y492" s="41" t="s">
        <v>2943</v>
      </c>
      <c r="Z492" s="40" t="s">
        <v>2944</v>
      </c>
      <c r="AA492" s="40"/>
      <c r="AB492" s="47"/>
    </row>
    <row r="493" s="21" customFormat="1" ht="55" customHeight="1" spans="1:28">
      <c r="A493" s="39">
        <v>487</v>
      </c>
      <c r="B493" s="40" t="s">
        <v>50</v>
      </c>
      <c r="C493" s="40" t="s">
        <v>51</v>
      </c>
      <c r="D493" s="40" t="s">
        <v>52</v>
      </c>
      <c r="E493" s="41" t="s">
        <v>2920</v>
      </c>
      <c r="F493" s="41" t="s">
        <v>2945</v>
      </c>
      <c r="G493" s="41" t="s">
        <v>2946</v>
      </c>
      <c r="H493" s="41" t="s">
        <v>1247</v>
      </c>
      <c r="I493" s="41" t="s">
        <v>2947</v>
      </c>
      <c r="J493" s="41" t="s">
        <v>42</v>
      </c>
      <c r="K493" s="41" t="s">
        <v>43</v>
      </c>
      <c r="L493" s="41" t="s">
        <v>2948</v>
      </c>
      <c r="M493" s="41" t="s">
        <v>2949</v>
      </c>
      <c r="N493" s="42">
        <v>31</v>
      </c>
      <c r="O493" s="42">
        <v>14</v>
      </c>
      <c r="P493" s="42">
        <f t="shared" si="7"/>
        <v>17</v>
      </c>
      <c r="Q493" s="42">
        <v>1</v>
      </c>
      <c r="R493" s="42">
        <v>110</v>
      </c>
      <c r="S493" s="42">
        <v>560</v>
      </c>
      <c r="T493" s="42">
        <v>0</v>
      </c>
      <c r="U493" s="42">
        <v>40</v>
      </c>
      <c r="V493" s="42">
        <v>10</v>
      </c>
      <c r="W493" s="41" t="s">
        <v>2950</v>
      </c>
      <c r="X493" s="41" t="s">
        <v>2951</v>
      </c>
      <c r="Y493" s="41" t="s">
        <v>2952</v>
      </c>
      <c r="Z493" s="40" t="s">
        <v>2953</v>
      </c>
      <c r="AA493" s="40"/>
      <c r="AB493" s="47"/>
    </row>
    <row r="494" s="21" customFormat="1" ht="55" customHeight="1" spans="1:28">
      <c r="A494" s="39">
        <v>488</v>
      </c>
      <c r="B494" s="40" t="s">
        <v>50</v>
      </c>
      <c r="C494" s="40" t="s">
        <v>195</v>
      </c>
      <c r="D494" s="40" t="s">
        <v>2400</v>
      </c>
      <c r="E494" s="41" t="s">
        <v>2920</v>
      </c>
      <c r="F494" s="41" t="s">
        <v>2954</v>
      </c>
      <c r="G494" s="41" t="s">
        <v>2955</v>
      </c>
      <c r="H494" s="41" t="s">
        <v>41</v>
      </c>
      <c r="I494" s="41" t="s">
        <v>1147</v>
      </c>
      <c r="J494" s="41" t="s">
        <v>42</v>
      </c>
      <c r="K494" s="41" t="s">
        <v>43</v>
      </c>
      <c r="L494" s="41" t="s">
        <v>2956</v>
      </c>
      <c r="M494" s="41" t="s">
        <v>2957</v>
      </c>
      <c r="N494" s="42">
        <v>62</v>
      </c>
      <c r="O494" s="42">
        <v>42</v>
      </c>
      <c r="P494" s="42">
        <f t="shared" si="7"/>
        <v>20</v>
      </c>
      <c r="Q494" s="42">
        <v>1</v>
      </c>
      <c r="R494" s="42">
        <v>630</v>
      </c>
      <c r="S494" s="42">
        <v>2646</v>
      </c>
      <c r="T494" s="42">
        <v>1</v>
      </c>
      <c r="U494" s="42">
        <v>30</v>
      </c>
      <c r="V494" s="42">
        <v>62</v>
      </c>
      <c r="W494" s="41" t="s">
        <v>2958</v>
      </c>
      <c r="X494" s="41" t="s">
        <v>2366</v>
      </c>
      <c r="Y494" s="41" t="s">
        <v>2959</v>
      </c>
      <c r="Z494" s="40" t="s">
        <v>2960</v>
      </c>
      <c r="AA494" s="40"/>
      <c r="AB494" s="47"/>
    </row>
    <row r="495" s="21" customFormat="1" ht="55" customHeight="1" spans="1:28">
      <c r="A495" s="39">
        <v>489</v>
      </c>
      <c r="B495" s="40" t="s">
        <v>50</v>
      </c>
      <c r="C495" s="40" t="s">
        <v>51</v>
      </c>
      <c r="D495" s="40" t="s">
        <v>52</v>
      </c>
      <c r="E495" s="41" t="s">
        <v>2920</v>
      </c>
      <c r="F495" s="41" t="s">
        <v>2961</v>
      </c>
      <c r="G495" s="41" t="s">
        <v>2962</v>
      </c>
      <c r="H495" s="41" t="s">
        <v>41</v>
      </c>
      <c r="I495" s="41" t="s">
        <v>2963</v>
      </c>
      <c r="J495" s="41" t="s">
        <v>42</v>
      </c>
      <c r="K495" s="41" t="s">
        <v>43</v>
      </c>
      <c r="L495" s="41" t="s">
        <v>2964</v>
      </c>
      <c r="M495" s="41" t="s">
        <v>2965</v>
      </c>
      <c r="N495" s="42">
        <v>62</v>
      </c>
      <c r="O495" s="42">
        <v>21</v>
      </c>
      <c r="P495" s="42">
        <f t="shared" si="7"/>
        <v>41</v>
      </c>
      <c r="Q495" s="42">
        <v>1</v>
      </c>
      <c r="R495" s="42">
        <v>120</v>
      </c>
      <c r="S495" s="42">
        <v>490</v>
      </c>
      <c r="T495" s="42">
        <v>0</v>
      </c>
      <c r="U495" s="42">
        <v>9</v>
      </c>
      <c r="V495" s="42">
        <v>19</v>
      </c>
      <c r="W495" s="41" t="s">
        <v>2966</v>
      </c>
      <c r="X495" s="41" t="s">
        <v>825</v>
      </c>
      <c r="Y495" s="41" t="s">
        <v>2967</v>
      </c>
      <c r="Z495" s="40" t="s">
        <v>2968</v>
      </c>
      <c r="AA495" s="40"/>
      <c r="AB495" s="47"/>
    </row>
    <row r="496" s="21" customFormat="1" ht="55" customHeight="1" spans="1:28">
      <c r="A496" s="39">
        <v>490</v>
      </c>
      <c r="B496" s="40" t="s">
        <v>50</v>
      </c>
      <c r="C496" s="40" t="s">
        <v>51</v>
      </c>
      <c r="D496" s="40" t="s">
        <v>52</v>
      </c>
      <c r="E496" s="41" t="s">
        <v>2920</v>
      </c>
      <c r="F496" s="41" t="s">
        <v>2969</v>
      </c>
      <c r="G496" s="41" t="s">
        <v>2970</v>
      </c>
      <c r="H496" s="41" t="s">
        <v>41</v>
      </c>
      <c r="I496" s="41" t="s">
        <v>2971</v>
      </c>
      <c r="J496" s="41" t="s">
        <v>42</v>
      </c>
      <c r="K496" s="41" t="s">
        <v>43</v>
      </c>
      <c r="L496" s="41" t="s">
        <v>2972</v>
      </c>
      <c r="M496" s="41" t="s">
        <v>2973</v>
      </c>
      <c r="N496" s="42">
        <v>62</v>
      </c>
      <c r="O496" s="42">
        <v>42</v>
      </c>
      <c r="P496" s="42">
        <f t="shared" si="7"/>
        <v>20</v>
      </c>
      <c r="Q496" s="42">
        <v>1</v>
      </c>
      <c r="R496" s="42">
        <v>213</v>
      </c>
      <c r="S496" s="42">
        <v>456</v>
      </c>
      <c r="T496" s="42">
        <v>1</v>
      </c>
      <c r="U496" s="42">
        <v>10</v>
      </c>
      <c r="V496" s="42">
        <v>42</v>
      </c>
      <c r="W496" s="41" t="s">
        <v>2966</v>
      </c>
      <c r="X496" s="41" t="s">
        <v>825</v>
      </c>
      <c r="Y496" s="41" t="s">
        <v>2974</v>
      </c>
      <c r="Z496" s="40" t="s">
        <v>2975</v>
      </c>
      <c r="AA496" s="40"/>
      <c r="AB496" s="47"/>
    </row>
    <row r="497" s="21" customFormat="1" ht="55" customHeight="1" spans="1:28">
      <c r="A497" s="39">
        <v>491</v>
      </c>
      <c r="B497" s="40" t="s">
        <v>50</v>
      </c>
      <c r="C497" s="40" t="s">
        <v>51</v>
      </c>
      <c r="D497" s="40" t="s">
        <v>52</v>
      </c>
      <c r="E497" s="41" t="s">
        <v>2920</v>
      </c>
      <c r="F497" s="41" t="s">
        <v>2930</v>
      </c>
      <c r="G497" s="41" t="s">
        <v>2976</v>
      </c>
      <c r="H497" s="41" t="s">
        <v>41</v>
      </c>
      <c r="I497" s="41" t="s">
        <v>2977</v>
      </c>
      <c r="J497" s="41" t="s">
        <v>42</v>
      </c>
      <c r="K497" s="41" t="s">
        <v>43</v>
      </c>
      <c r="L497" s="41" t="s">
        <v>2972</v>
      </c>
      <c r="M497" s="41" t="s">
        <v>2978</v>
      </c>
      <c r="N497" s="42">
        <v>21</v>
      </c>
      <c r="O497" s="42">
        <v>14</v>
      </c>
      <c r="P497" s="42">
        <f t="shared" si="7"/>
        <v>7</v>
      </c>
      <c r="Q497" s="42">
        <v>1</v>
      </c>
      <c r="R497" s="42">
        <v>441</v>
      </c>
      <c r="S497" s="42">
        <v>1780</v>
      </c>
      <c r="T497" s="42">
        <v>0</v>
      </c>
      <c r="U497" s="42">
        <v>25</v>
      </c>
      <c r="V497" s="42">
        <v>43</v>
      </c>
      <c r="W497" s="41" t="s">
        <v>2966</v>
      </c>
      <c r="X497" s="41" t="s">
        <v>825</v>
      </c>
      <c r="Y497" s="41" t="s">
        <v>2979</v>
      </c>
      <c r="Z497" s="40">
        <v>15973478918</v>
      </c>
      <c r="AA497" s="40"/>
      <c r="AB497" s="47"/>
    </row>
    <row r="498" s="21" customFormat="1" ht="55" customHeight="1" spans="1:28">
      <c r="A498" s="39">
        <v>492</v>
      </c>
      <c r="B498" s="40" t="s">
        <v>50</v>
      </c>
      <c r="C498" s="40" t="s">
        <v>195</v>
      </c>
      <c r="D498" s="40" t="s">
        <v>196</v>
      </c>
      <c r="E498" s="41" t="s">
        <v>2980</v>
      </c>
      <c r="F498" s="41" t="s">
        <v>2981</v>
      </c>
      <c r="G498" s="41" t="s">
        <v>2982</v>
      </c>
      <c r="H498" s="41" t="s">
        <v>122</v>
      </c>
      <c r="I498" s="41" t="s">
        <v>2981</v>
      </c>
      <c r="J498" s="41" t="s">
        <v>42</v>
      </c>
      <c r="K498" s="41" t="s">
        <v>43</v>
      </c>
      <c r="L498" s="41" t="s">
        <v>2983</v>
      </c>
      <c r="M498" s="41" t="s">
        <v>2984</v>
      </c>
      <c r="N498" s="42">
        <v>45</v>
      </c>
      <c r="O498" s="42">
        <v>28</v>
      </c>
      <c r="P498" s="42">
        <f t="shared" si="7"/>
        <v>17</v>
      </c>
      <c r="Q498" s="42">
        <v>1</v>
      </c>
      <c r="R498" s="42">
        <v>120</v>
      </c>
      <c r="S498" s="42">
        <v>482</v>
      </c>
      <c r="T498" s="42">
        <v>0</v>
      </c>
      <c r="U498" s="42">
        <v>3</v>
      </c>
      <c r="V498" s="42">
        <v>12</v>
      </c>
      <c r="W498" s="41" t="s">
        <v>2985</v>
      </c>
      <c r="X498" s="41" t="s">
        <v>125</v>
      </c>
      <c r="Y498" s="41" t="s">
        <v>2986</v>
      </c>
      <c r="Z498" s="40" t="s">
        <v>2987</v>
      </c>
      <c r="AA498" s="40"/>
      <c r="AB498" s="47"/>
    </row>
    <row r="499" s="21" customFormat="1" ht="55" customHeight="1" spans="1:28">
      <c r="A499" s="39">
        <v>493</v>
      </c>
      <c r="B499" s="40" t="s">
        <v>50</v>
      </c>
      <c r="C499" s="40" t="s">
        <v>51</v>
      </c>
      <c r="D499" s="40" t="s">
        <v>52</v>
      </c>
      <c r="E499" s="41" t="s">
        <v>2980</v>
      </c>
      <c r="F499" s="41" t="s">
        <v>2981</v>
      </c>
      <c r="G499" s="41" t="s">
        <v>2988</v>
      </c>
      <c r="H499" s="41" t="s">
        <v>122</v>
      </c>
      <c r="I499" s="41" t="s">
        <v>2989</v>
      </c>
      <c r="J499" s="41" t="s">
        <v>42</v>
      </c>
      <c r="K499" s="41" t="s">
        <v>43</v>
      </c>
      <c r="L499" s="41" t="s">
        <v>2983</v>
      </c>
      <c r="M499" s="41" t="s">
        <v>2990</v>
      </c>
      <c r="N499" s="42">
        <v>25</v>
      </c>
      <c r="O499" s="42">
        <v>14</v>
      </c>
      <c r="P499" s="42">
        <f t="shared" si="7"/>
        <v>11</v>
      </c>
      <c r="Q499" s="42">
        <v>1</v>
      </c>
      <c r="R499" s="42">
        <v>120</v>
      </c>
      <c r="S499" s="42">
        <v>460</v>
      </c>
      <c r="T499" s="42">
        <v>0</v>
      </c>
      <c r="U499" s="42">
        <v>4</v>
      </c>
      <c r="V499" s="42">
        <v>12</v>
      </c>
      <c r="W499" s="41" t="s">
        <v>2991</v>
      </c>
      <c r="X499" s="41" t="s">
        <v>125</v>
      </c>
      <c r="Y499" s="41" t="s">
        <v>2986</v>
      </c>
      <c r="Z499" s="40" t="s">
        <v>2987</v>
      </c>
      <c r="AA499" s="40"/>
      <c r="AB499" s="47"/>
    </row>
    <row r="500" s="21" customFormat="1" ht="55" customHeight="1" spans="1:28">
      <c r="A500" s="39">
        <v>494</v>
      </c>
      <c r="B500" s="40" t="s">
        <v>50</v>
      </c>
      <c r="C500" s="40" t="s">
        <v>51</v>
      </c>
      <c r="D500" s="40" t="s">
        <v>52</v>
      </c>
      <c r="E500" s="41" t="s">
        <v>2980</v>
      </c>
      <c r="F500" s="41" t="s">
        <v>2981</v>
      </c>
      <c r="G500" s="41" t="s">
        <v>2992</v>
      </c>
      <c r="H500" s="41" t="s">
        <v>122</v>
      </c>
      <c r="I500" s="41" t="s">
        <v>2993</v>
      </c>
      <c r="J500" s="41" t="s">
        <v>42</v>
      </c>
      <c r="K500" s="41" t="s">
        <v>43</v>
      </c>
      <c r="L500" s="41" t="s">
        <v>2983</v>
      </c>
      <c r="M500" s="41" t="s">
        <v>2994</v>
      </c>
      <c r="N500" s="42">
        <v>51</v>
      </c>
      <c r="O500" s="42">
        <v>28</v>
      </c>
      <c r="P500" s="42">
        <f t="shared" si="7"/>
        <v>23</v>
      </c>
      <c r="Q500" s="42">
        <v>1</v>
      </c>
      <c r="R500" s="42">
        <v>443</v>
      </c>
      <c r="S500" s="42">
        <v>1710</v>
      </c>
      <c r="T500" s="42">
        <v>1</v>
      </c>
      <c r="U500" s="42">
        <v>53</v>
      </c>
      <c r="V500" s="42">
        <v>170</v>
      </c>
      <c r="W500" s="41" t="s">
        <v>2995</v>
      </c>
      <c r="X500" s="41" t="s">
        <v>2996</v>
      </c>
      <c r="Y500" s="41" t="s">
        <v>2997</v>
      </c>
      <c r="Z500" s="40">
        <v>13875683669</v>
      </c>
      <c r="AA500" s="40"/>
      <c r="AB500" s="47"/>
    </row>
    <row r="501" s="21" customFormat="1" ht="55" customHeight="1" spans="1:28">
      <c r="A501" s="39">
        <v>495</v>
      </c>
      <c r="B501" s="40" t="s">
        <v>50</v>
      </c>
      <c r="C501" s="40" t="s">
        <v>195</v>
      </c>
      <c r="D501" s="40" t="s">
        <v>196</v>
      </c>
      <c r="E501" s="41" t="s">
        <v>2980</v>
      </c>
      <c r="F501" s="41" t="s">
        <v>2998</v>
      </c>
      <c r="G501" s="41" t="s">
        <v>2999</v>
      </c>
      <c r="H501" s="41" t="s">
        <v>41</v>
      </c>
      <c r="I501" s="41" t="s">
        <v>3000</v>
      </c>
      <c r="J501" s="41" t="s">
        <v>42</v>
      </c>
      <c r="K501" s="41" t="s">
        <v>43</v>
      </c>
      <c r="L501" s="41" t="s">
        <v>3001</v>
      </c>
      <c r="M501" s="41" t="s">
        <v>3002</v>
      </c>
      <c r="N501" s="42">
        <v>62</v>
      </c>
      <c r="O501" s="42">
        <v>35</v>
      </c>
      <c r="P501" s="42">
        <f t="shared" si="7"/>
        <v>27</v>
      </c>
      <c r="Q501" s="42">
        <v>1</v>
      </c>
      <c r="R501" s="42">
        <v>443</v>
      </c>
      <c r="S501" s="42">
        <v>1710</v>
      </c>
      <c r="T501" s="42">
        <v>1</v>
      </c>
      <c r="U501" s="42">
        <v>53</v>
      </c>
      <c r="V501" s="42">
        <v>170</v>
      </c>
      <c r="W501" s="41" t="s">
        <v>3003</v>
      </c>
      <c r="X501" s="41" t="s">
        <v>2996</v>
      </c>
      <c r="Y501" s="41" t="s">
        <v>2997</v>
      </c>
      <c r="Z501" s="40">
        <v>13875683669</v>
      </c>
      <c r="AA501" s="40"/>
      <c r="AB501" s="47"/>
    </row>
    <row r="502" s="21" customFormat="1" ht="55" customHeight="1" spans="1:28">
      <c r="A502" s="39">
        <v>496</v>
      </c>
      <c r="B502" s="40" t="s">
        <v>50</v>
      </c>
      <c r="C502" s="40" t="s">
        <v>195</v>
      </c>
      <c r="D502" s="40" t="s">
        <v>1387</v>
      </c>
      <c r="E502" s="41" t="s">
        <v>2980</v>
      </c>
      <c r="F502" s="41" t="s">
        <v>2998</v>
      </c>
      <c r="G502" s="41" t="s">
        <v>3004</v>
      </c>
      <c r="H502" s="41" t="s">
        <v>41</v>
      </c>
      <c r="I502" s="41" t="s">
        <v>3000</v>
      </c>
      <c r="J502" s="41" t="s">
        <v>42</v>
      </c>
      <c r="K502" s="41" t="s">
        <v>43</v>
      </c>
      <c r="L502" s="41" t="s">
        <v>3001</v>
      </c>
      <c r="M502" s="41" t="s">
        <v>3005</v>
      </c>
      <c r="N502" s="42">
        <v>31</v>
      </c>
      <c r="O502" s="42">
        <v>14</v>
      </c>
      <c r="P502" s="42">
        <f t="shared" si="7"/>
        <v>17</v>
      </c>
      <c r="Q502" s="42">
        <v>1</v>
      </c>
      <c r="R502" s="42">
        <v>443</v>
      </c>
      <c r="S502" s="42">
        <v>1710</v>
      </c>
      <c r="T502" s="42">
        <v>1</v>
      </c>
      <c r="U502" s="42">
        <v>53</v>
      </c>
      <c r="V502" s="42">
        <v>170</v>
      </c>
      <c r="W502" s="41" t="s">
        <v>3003</v>
      </c>
      <c r="X502" s="41" t="s">
        <v>2996</v>
      </c>
      <c r="Y502" s="41" t="s">
        <v>2997</v>
      </c>
      <c r="Z502" s="40">
        <v>13875683669</v>
      </c>
      <c r="AA502" s="40"/>
      <c r="AB502" s="47"/>
    </row>
    <row r="503" s="21" customFormat="1" ht="55" customHeight="1" spans="1:28">
      <c r="A503" s="39">
        <v>497</v>
      </c>
      <c r="B503" s="40" t="s">
        <v>50</v>
      </c>
      <c r="C503" s="40" t="s">
        <v>195</v>
      </c>
      <c r="D503" s="40" t="s">
        <v>1387</v>
      </c>
      <c r="E503" s="41" t="s">
        <v>3006</v>
      </c>
      <c r="F503" s="41" t="s">
        <v>3007</v>
      </c>
      <c r="G503" s="41" t="s">
        <v>3008</v>
      </c>
      <c r="H503" s="41" t="s">
        <v>41</v>
      </c>
      <c r="I503" s="41" t="s">
        <v>3009</v>
      </c>
      <c r="J503" s="41" t="s">
        <v>42</v>
      </c>
      <c r="K503" s="41" t="s">
        <v>43</v>
      </c>
      <c r="L503" s="41" t="s">
        <v>3010</v>
      </c>
      <c r="M503" s="41" t="s">
        <v>3011</v>
      </c>
      <c r="N503" s="42">
        <v>82</v>
      </c>
      <c r="O503" s="42">
        <v>42</v>
      </c>
      <c r="P503" s="42">
        <f t="shared" si="7"/>
        <v>40</v>
      </c>
      <c r="Q503" s="42">
        <v>1</v>
      </c>
      <c r="R503" s="42">
        <v>756</v>
      </c>
      <c r="S503" s="42">
        <v>3208</v>
      </c>
      <c r="T503" s="42">
        <v>1</v>
      </c>
      <c r="U503" s="42">
        <v>103</v>
      </c>
      <c r="V503" s="42">
        <v>25</v>
      </c>
      <c r="W503" s="41" t="s">
        <v>1631</v>
      </c>
      <c r="X503" s="41" t="s">
        <v>3012</v>
      </c>
      <c r="Y503" s="41" t="s">
        <v>3013</v>
      </c>
      <c r="Z503" s="40" t="s">
        <v>3014</v>
      </c>
      <c r="AA503" s="40"/>
      <c r="AB503" s="47"/>
    </row>
    <row r="504" s="21" customFormat="1" ht="55" customHeight="1" spans="1:28">
      <c r="A504" s="39">
        <v>498</v>
      </c>
      <c r="B504" s="40" t="s">
        <v>50</v>
      </c>
      <c r="C504" s="40" t="s">
        <v>195</v>
      </c>
      <c r="D504" s="40" t="s">
        <v>1387</v>
      </c>
      <c r="E504" s="41" t="s">
        <v>3006</v>
      </c>
      <c r="F504" s="41" t="s">
        <v>3015</v>
      </c>
      <c r="G504" s="41" t="s">
        <v>3016</v>
      </c>
      <c r="H504" s="41" t="s">
        <v>41</v>
      </c>
      <c r="I504" s="41" t="s">
        <v>3017</v>
      </c>
      <c r="J504" s="41" t="s">
        <v>42</v>
      </c>
      <c r="K504" s="41" t="s">
        <v>43</v>
      </c>
      <c r="L504" s="41" t="s">
        <v>3018</v>
      </c>
      <c r="M504" s="41" t="s">
        <v>3019</v>
      </c>
      <c r="N504" s="42">
        <v>72</v>
      </c>
      <c r="O504" s="42">
        <v>42</v>
      </c>
      <c r="P504" s="42">
        <f t="shared" si="7"/>
        <v>30</v>
      </c>
      <c r="Q504" s="42">
        <v>1</v>
      </c>
      <c r="R504" s="42">
        <v>673</v>
      </c>
      <c r="S504" s="42">
        <v>2147</v>
      </c>
      <c r="T504" s="42">
        <v>1</v>
      </c>
      <c r="U504" s="42">
        <v>73</v>
      </c>
      <c r="V504" s="42">
        <v>199</v>
      </c>
      <c r="W504" s="41" t="s">
        <v>1631</v>
      </c>
      <c r="X504" s="41" t="s">
        <v>2821</v>
      </c>
      <c r="Y504" s="41" t="s">
        <v>3020</v>
      </c>
      <c r="Z504" s="40" t="s">
        <v>3021</v>
      </c>
      <c r="AA504" s="40"/>
      <c r="AB504" s="47"/>
    </row>
    <row r="505" s="21" customFormat="1" ht="55" customHeight="1" spans="1:28">
      <c r="A505" s="39">
        <v>499</v>
      </c>
      <c r="B505" s="40" t="s">
        <v>50</v>
      </c>
      <c r="C505" s="40" t="s">
        <v>51</v>
      </c>
      <c r="D505" s="40" t="s">
        <v>52</v>
      </c>
      <c r="E505" s="41" t="s">
        <v>3006</v>
      </c>
      <c r="F505" s="41" t="s">
        <v>3022</v>
      </c>
      <c r="G505" s="41" t="s">
        <v>3023</v>
      </c>
      <c r="H505" s="41" t="s">
        <v>41</v>
      </c>
      <c r="I505" s="41" t="s">
        <v>3024</v>
      </c>
      <c r="J505" s="41" t="s">
        <v>42</v>
      </c>
      <c r="K505" s="41" t="s">
        <v>43</v>
      </c>
      <c r="L505" s="41" t="s">
        <v>3025</v>
      </c>
      <c r="M505" s="41" t="s">
        <v>3026</v>
      </c>
      <c r="N505" s="42">
        <v>31</v>
      </c>
      <c r="O505" s="42">
        <v>14</v>
      </c>
      <c r="P505" s="42">
        <f t="shared" si="7"/>
        <v>17</v>
      </c>
      <c r="Q505" s="42">
        <v>1</v>
      </c>
      <c r="R505" s="42">
        <v>32</v>
      </c>
      <c r="S505" s="42">
        <v>110</v>
      </c>
      <c r="T505" s="42">
        <v>0</v>
      </c>
      <c r="U505" s="42">
        <v>1</v>
      </c>
      <c r="V505" s="42">
        <v>18</v>
      </c>
      <c r="W505" s="41" t="s">
        <v>56</v>
      </c>
      <c r="X505" s="41" t="s">
        <v>420</v>
      </c>
      <c r="Y505" s="41" t="s">
        <v>3027</v>
      </c>
      <c r="Z505" s="40" t="s">
        <v>3028</v>
      </c>
      <c r="AA505" s="40"/>
      <c r="AB505" s="47"/>
    </row>
    <row r="506" s="21" customFormat="1" ht="55" customHeight="1" spans="1:28">
      <c r="A506" s="39">
        <v>500</v>
      </c>
      <c r="B506" s="40" t="s">
        <v>50</v>
      </c>
      <c r="C506" s="40" t="s">
        <v>51</v>
      </c>
      <c r="D506" s="40" t="s">
        <v>52</v>
      </c>
      <c r="E506" s="41" t="s">
        <v>3006</v>
      </c>
      <c r="F506" s="41" t="s">
        <v>3029</v>
      </c>
      <c r="G506" s="41" t="s">
        <v>3030</v>
      </c>
      <c r="H506" s="41" t="s">
        <v>122</v>
      </c>
      <c r="I506" s="41" t="s">
        <v>3031</v>
      </c>
      <c r="J506" s="41" t="s">
        <v>42</v>
      </c>
      <c r="K506" s="41" t="s">
        <v>43</v>
      </c>
      <c r="L506" s="41" t="s">
        <v>3032</v>
      </c>
      <c r="M506" s="41" t="s">
        <v>3033</v>
      </c>
      <c r="N506" s="42">
        <v>45</v>
      </c>
      <c r="O506" s="42">
        <v>28</v>
      </c>
      <c r="P506" s="42">
        <f t="shared" si="7"/>
        <v>17</v>
      </c>
      <c r="Q506" s="42">
        <v>1</v>
      </c>
      <c r="R506" s="42">
        <v>52</v>
      </c>
      <c r="S506" s="42">
        <v>168</v>
      </c>
      <c r="T506" s="42">
        <v>0</v>
      </c>
      <c r="U506" s="42">
        <v>2</v>
      </c>
      <c r="V506" s="42">
        <v>15</v>
      </c>
      <c r="W506" s="41" t="s">
        <v>3033</v>
      </c>
      <c r="X506" s="41" t="s">
        <v>449</v>
      </c>
      <c r="Y506" s="41" t="s">
        <v>3034</v>
      </c>
      <c r="Z506" s="40" t="s">
        <v>3035</v>
      </c>
      <c r="AA506" s="40"/>
      <c r="AB506" s="47"/>
    </row>
    <row r="507" s="21" customFormat="1" ht="55" customHeight="1" spans="1:28">
      <c r="A507" s="39">
        <v>501</v>
      </c>
      <c r="B507" s="40" t="s">
        <v>50</v>
      </c>
      <c r="C507" s="40" t="s">
        <v>195</v>
      </c>
      <c r="D507" s="40" t="s">
        <v>196</v>
      </c>
      <c r="E507" s="41" t="s">
        <v>3006</v>
      </c>
      <c r="F507" s="41" t="s">
        <v>3036</v>
      </c>
      <c r="G507" s="41" t="s">
        <v>3037</v>
      </c>
      <c r="H507" s="41" t="s">
        <v>41</v>
      </c>
      <c r="I507" s="41" t="s">
        <v>3038</v>
      </c>
      <c r="J507" s="41" t="s">
        <v>42</v>
      </c>
      <c r="K507" s="41" t="s">
        <v>43</v>
      </c>
      <c r="L507" s="41" t="s">
        <v>3039</v>
      </c>
      <c r="M507" s="41" t="s">
        <v>3040</v>
      </c>
      <c r="N507" s="42">
        <v>103</v>
      </c>
      <c r="O507" s="42">
        <v>21</v>
      </c>
      <c r="P507" s="42">
        <f t="shared" si="7"/>
        <v>82</v>
      </c>
      <c r="Q507" s="42">
        <v>1</v>
      </c>
      <c r="R507" s="42">
        <v>20</v>
      </c>
      <c r="S507" s="42">
        <v>71</v>
      </c>
      <c r="T507" s="42">
        <v>0</v>
      </c>
      <c r="U507" s="42">
        <v>1</v>
      </c>
      <c r="V507" s="42">
        <v>20</v>
      </c>
      <c r="W507" s="41" t="s">
        <v>1631</v>
      </c>
      <c r="X507" s="41" t="s">
        <v>2084</v>
      </c>
      <c r="Y507" s="41" t="s">
        <v>3041</v>
      </c>
      <c r="Z507" s="40" t="s">
        <v>3042</v>
      </c>
      <c r="AA507" s="40"/>
      <c r="AB507" s="47"/>
    </row>
    <row r="508" s="21" customFormat="1" ht="55" customHeight="1" spans="1:28">
      <c r="A508" s="39">
        <v>502</v>
      </c>
      <c r="B508" s="40" t="s">
        <v>50</v>
      </c>
      <c r="C508" s="40" t="s">
        <v>51</v>
      </c>
      <c r="D508" s="40" t="s">
        <v>52</v>
      </c>
      <c r="E508" s="41" t="s">
        <v>3006</v>
      </c>
      <c r="F508" s="41" t="s">
        <v>3036</v>
      </c>
      <c r="G508" s="41" t="s">
        <v>3043</v>
      </c>
      <c r="H508" s="41" t="s">
        <v>122</v>
      </c>
      <c r="I508" s="41" t="s">
        <v>3044</v>
      </c>
      <c r="J508" s="41" t="s">
        <v>42</v>
      </c>
      <c r="K508" s="41" t="s">
        <v>43</v>
      </c>
      <c r="L508" s="41" t="s">
        <v>3039</v>
      </c>
      <c r="M508" s="41" t="s">
        <v>3045</v>
      </c>
      <c r="N508" s="42">
        <v>82</v>
      </c>
      <c r="O508" s="42">
        <v>35</v>
      </c>
      <c r="P508" s="42">
        <f t="shared" si="7"/>
        <v>47</v>
      </c>
      <c r="Q508" s="42">
        <v>1</v>
      </c>
      <c r="R508" s="42">
        <v>7</v>
      </c>
      <c r="S508" s="42">
        <v>32</v>
      </c>
      <c r="T508" s="42">
        <v>0</v>
      </c>
      <c r="U508" s="42">
        <v>1</v>
      </c>
      <c r="V508" s="42">
        <v>8</v>
      </c>
      <c r="W508" s="41" t="s">
        <v>3046</v>
      </c>
      <c r="X508" s="41" t="s">
        <v>111</v>
      </c>
      <c r="Y508" s="41" t="s">
        <v>3041</v>
      </c>
      <c r="Z508" s="40" t="s">
        <v>3042</v>
      </c>
      <c r="AA508" s="40"/>
      <c r="AB508" s="47"/>
    </row>
    <row r="509" s="21" customFormat="1" ht="55" customHeight="1" spans="1:28">
      <c r="A509" s="39">
        <v>503</v>
      </c>
      <c r="B509" s="40" t="s">
        <v>50</v>
      </c>
      <c r="C509" s="40" t="s">
        <v>51</v>
      </c>
      <c r="D509" s="40" t="s">
        <v>52</v>
      </c>
      <c r="E509" s="41" t="s">
        <v>3006</v>
      </c>
      <c r="F509" s="41" t="s">
        <v>3047</v>
      </c>
      <c r="G509" s="41" t="s">
        <v>3048</v>
      </c>
      <c r="H509" s="41" t="s">
        <v>122</v>
      </c>
      <c r="I509" s="41" t="s">
        <v>3049</v>
      </c>
      <c r="J509" s="41" t="s">
        <v>42</v>
      </c>
      <c r="K509" s="41" t="s">
        <v>43</v>
      </c>
      <c r="L509" s="41" t="s">
        <v>3050</v>
      </c>
      <c r="M509" s="41" t="s">
        <v>3051</v>
      </c>
      <c r="N509" s="42">
        <v>41</v>
      </c>
      <c r="O509" s="42">
        <v>21</v>
      </c>
      <c r="P509" s="42">
        <f t="shared" si="7"/>
        <v>20</v>
      </c>
      <c r="Q509" s="42">
        <v>1</v>
      </c>
      <c r="R509" s="42">
        <v>86</v>
      </c>
      <c r="S509" s="42">
        <v>337</v>
      </c>
      <c r="T509" s="42">
        <v>0</v>
      </c>
      <c r="U509" s="42">
        <v>86</v>
      </c>
      <c r="V509" s="42">
        <v>337</v>
      </c>
      <c r="W509" s="41" t="s">
        <v>56</v>
      </c>
      <c r="X509" s="41" t="s">
        <v>402</v>
      </c>
      <c r="Y509" s="41" t="s">
        <v>3052</v>
      </c>
      <c r="Z509" s="40" t="s">
        <v>3053</v>
      </c>
      <c r="AA509" s="40"/>
      <c r="AB509" s="47"/>
    </row>
    <row r="510" s="21" customFormat="1" ht="55" customHeight="1" spans="1:28">
      <c r="A510" s="39">
        <v>504</v>
      </c>
      <c r="B510" s="40" t="s">
        <v>50</v>
      </c>
      <c r="C510" s="40" t="s">
        <v>51</v>
      </c>
      <c r="D510" s="40" t="s">
        <v>52</v>
      </c>
      <c r="E510" s="41" t="s">
        <v>3006</v>
      </c>
      <c r="F510" s="41" t="s">
        <v>3047</v>
      </c>
      <c r="G510" s="41" t="s">
        <v>3054</v>
      </c>
      <c r="H510" s="41" t="s">
        <v>122</v>
      </c>
      <c r="I510" s="41" t="s">
        <v>3055</v>
      </c>
      <c r="J510" s="41" t="s">
        <v>42</v>
      </c>
      <c r="K510" s="41" t="s">
        <v>43</v>
      </c>
      <c r="L510" s="41" t="s">
        <v>3050</v>
      </c>
      <c r="M510" s="41" t="s">
        <v>3056</v>
      </c>
      <c r="N510" s="42">
        <v>31</v>
      </c>
      <c r="O510" s="42">
        <v>14</v>
      </c>
      <c r="P510" s="42">
        <f t="shared" si="7"/>
        <v>17</v>
      </c>
      <c r="Q510" s="42">
        <v>1</v>
      </c>
      <c r="R510" s="42">
        <v>70</v>
      </c>
      <c r="S510" s="42">
        <v>320</v>
      </c>
      <c r="T510" s="42">
        <v>0</v>
      </c>
      <c r="U510" s="42">
        <v>70</v>
      </c>
      <c r="V510" s="42">
        <v>320</v>
      </c>
      <c r="W510" s="41" t="s">
        <v>56</v>
      </c>
      <c r="X510" s="41" t="s">
        <v>125</v>
      </c>
      <c r="Y510" s="41" t="s">
        <v>3057</v>
      </c>
      <c r="Z510" s="40" t="s">
        <v>3058</v>
      </c>
      <c r="AA510" s="40"/>
      <c r="AB510" s="47"/>
    </row>
    <row r="511" s="21" customFormat="1" ht="55" customHeight="1" spans="1:28">
      <c r="A511" s="39">
        <v>505</v>
      </c>
      <c r="B511" s="40" t="s">
        <v>50</v>
      </c>
      <c r="C511" s="40" t="s">
        <v>51</v>
      </c>
      <c r="D511" s="40" t="s">
        <v>52</v>
      </c>
      <c r="E511" s="41" t="s">
        <v>3006</v>
      </c>
      <c r="F511" s="41" t="s">
        <v>3059</v>
      </c>
      <c r="G511" s="41" t="s">
        <v>3060</v>
      </c>
      <c r="H511" s="41" t="s">
        <v>41</v>
      </c>
      <c r="I511" s="41" t="s">
        <v>3061</v>
      </c>
      <c r="J511" s="41" t="s">
        <v>42</v>
      </c>
      <c r="K511" s="41" t="s">
        <v>43</v>
      </c>
      <c r="L511" s="41" t="s">
        <v>3062</v>
      </c>
      <c r="M511" s="41" t="s">
        <v>3063</v>
      </c>
      <c r="N511" s="42">
        <v>70</v>
      </c>
      <c r="O511" s="42">
        <v>28</v>
      </c>
      <c r="P511" s="42">
        <f t="shared" si="7"/>
        <v>42</v>
      </c>
      <c r="Q511" s="42">
        <v>2</v>
      </c>
      <c r="R511" s="42">
        <v>87</v>
      </c>
      <c r="S511" s="42">
        <v>254</v>
      </c>
      <c r="T511" s="42">
        <v>0</v>
      </c>
      <c r="U511" s="42">
        <v>3</v>
      </c>
      <c r="V511" s="42">
        <v>14</v>
      </c>
      <c r="W511" s="41" t="s">
        <v>1631</v>
      </c>
      <c r="X511" s="41" t="s">
        <v>3064</v>
      </c>
      <c r="Y511" s="41" t="s">
        <v>3065</v>
      </c>
      <c r="Z511" s="40" t="s">
        <v>3066</v>
      </c>
      <c r="AA511" s="40"/>
      <c r="AB511" s="47"/>
    </row>
    <row r="512" s="21" customFormat="1" ht="55" customHeight="1" spans="1:28">
      <c r="A512" s="39">
        <v>506</v>
      </c>
      <c r="B512" s="40" t="s">
        <v>50</v>
      </c>
      <c r="C512" s="40" t="s">
        <v>51</v>
      </c>
      <c r="D512" s="40" t="s">
        <v>52</v>
      </c>
      <c r="E512" s="41" t="s">
        <v>3006</v>
      </c>
      <c r="F512" s="41" t="s">
        <v>3067</v>
      </c>
      <c r="G512" s="41" t="s">
        <v>3068</v>
      </c>
      <c r="H512" s="41" t="s">
        <v>122</v>
      </c>
      <c r="I512" s="41" t="s">
        <v>3069</v>
      </c>
      <c r="J512" s="41" t="s">
        <v>42</v>
      </c>
      <c r="K512" s="41" t="s">
        <v>43</v>
      </c>
      <c r="L512" s="41" t="s">
        <v>3070</v>
      </c>
      <c r="M512" s="41" t="s">
        <v>3071</v>
      </c>
      <c r="N512" s="42">
        <v>41</v>
      </c>
      <c r="O512" s="42">
        <v>21</v>
      </c>
      <c r="P512" s="42">
        <f t="shared" si="7"/>
        <v>20</v>
      </c>
      <c r="Q512" s="42">
        <v>1</v>
      </c>
      <c r="R512" s="42">
        <v>120</v>
      </c>
      <c r="S512" s="42">
        <v>378</v>
      </c>
      <c r="T512" s="42">
        <v>0</v>
      </c>
      <c r="U512" s="42">
        <v>12</v>
      </c>
      <c r="V512" s="42">
        <v>30</v>
      </c>
      <c r="W512" s="41" t="s">
        <v>1933</v>
      </c>
      <c r="X512" s="41" t="s">
        <v>3072</v>
      </c>
      <c r="Y512" s="41" t="s">
        <v>3073</v>
      </c>
      <c r="Z512" s="40" t="s">
        <v>3074</v>
      </c>
      <c r="AA512" s="40"/>
      <c r="AB512" s="47"/>
    </row>
    <row r="513" s="21" customFormat="1" ht="55" customHeight="1" spans="1:28">
      <c r="A513" s="39">
        <v>507</v>
      </c>
      <c r="B513" s="40" t="s">
        <v>50</v>
      </c>
      <c r="C513" s="40" t="s">
        <v>51</v>
      </c>
      <c r="D513" s="40" t="s">
        <v>52</v>
      </c>
      <c r="E513" s="41" t="s">
        <v>3006</v>
      </c>
      <c r="F513" s="41" t="s">
        <v>3075</v>
      </c>
      <c r="G513" s="41" t="s">
        <v>3076</v>
      </c>
      <c r="H513" s="41" t="s">
        <v>122</v>
      </c>
      <c r="I513" s="41" t="s">
        <v>3077</v>
      </c>
      <c r="J513" s="41" t="s">
        <v>42</v>
      </c>
      <c r="K513" s="41" t="s">
        <v>43</v>
      </c>
      <c r="L513" s="41" t="s">
        <v>3078</v>
      </c>
      <c r="M513" s="41" t="s">
        <v>3079</v>
      </c>
      <c r="N513" s="42">
        <v>25</v>
      </c>
      <c r="O513" s="42">
        <v>14</v>
      </c>
      <c r="P513" s="42">
        <f t="shared" si="7"/>
        <v>11</v>
      </c>
      <c r="Q513" s="42">
        <v>1</v>
      </c>
      <c r="R513" s="42">
        <v>48</v>
      </c>
      <c r="S513" s="42">
        <v>186</v>
      </c>
      <c r="T513" s="42">
        <v>0</v>
      </c>
      <c r="U513" s="42">
        <v>2</v>
      </c>
      <c r="V513" s="42">
        <v>7</v>
      </c>
      <c r="W513" s="41" t="s">
        <v>56</v>
      </c>
      <c r="X513" s="41" t="s">
        <v>103</v>
      </c>
      <c r="Y513" s="41" t="s">
        <v>3080</v>
      </c>
      <c r="Z513" s="40" t="s">
        <v>3081</v>
      </c>
      <c r="AA513" s="40"/>
      <c r="AB513" s="47"/>
    </row>
    <row r="514" s="21" customFormat="1" ht="55" customHeight="1" spans="1:28">
      <c r="A514" s="39">
        <v>508</v>
      </c>
      <c r="B514" s="40" t="s">
        <v>50</v>
      </c>
      <c r="C514" s="40" t="s">
        <v>51</v>
      </c>
      <c r="D514" s="40" t="s">
        <v>52</v>
      </c>
      <c r="E514" s="41" t="s">
        <v>3006</v>
      </c>
      <c r="F514" s="41" t="s">
        <v>3082</v>
      </c>
      <c r="G514" s="41" t="s">
        <v>3083</v>
      </c>
      <c r="H514" s="41" t="s">
        <v>122</v>
      </c>
      <c r="I514" s="41" t="s">
        <v>1919</v>
      </c>
      <c r="J514" s="41" t="s">
        <v>42</v>
      </c>
      <c r="K514" s="41" t="s">
        <v>43</v>
      </c>
      <c r="L514" s="41" t="s">
        <v>3084</v>
      </c>
      <c r="M514" s="41" t="s">
        <v>3085</v>
      </c>
      <c r="N514" s="42">
        <v>31</v>
      </c>
      <c r="O514" s="42">
        <v>14</v>
      </c>
      <c r="P514" s="42">
        <f t="shared" si="7"/>
        <v>17</v>
      </c>
      <c r="Q514" s="42">
        <v>1</v>
      </c>
      <c r="R514" s="42">
        <v>80</v>
      </c>
      <c r="S514" s="42">
        <v>380</v>
      </c>
      <c r="T514" s="42">
        <v>0</v>
      </c>
      <c r="U514" s="42">
        <v>2</v>
      </c>
      <c r="V514" s="42">
        <v>12</v>
      </c>
      <c r="W514" s="41" t="s">
        <v>3033</v>
      </c>
      <c r="X514" s="41" t="s">
        <v>125</v>
      </c>
      <c r="Y514" s="41" t="s">
        <v>3086</v>
      </c>
      <c r="Z514" s="40" t="s">
        <v>3087</v>
      </c>
      <c r="AA514" s="40"/>
      <c r="AB514" s="47"/>
    </row>
    <row r="515" s="21" customFormat="1" ht="55" customHeight="1" spans="1:28">
      <c r="A515" s="39">
        <v>509</v>
      </c>
      <c r="B515" s="40" t="s">
        <v>50</v>
      </c>
      <c r="C515" s="40" t="s">
        <v>195</v>
      </c>
      <c r="D515" s="40" t="s">
        <v>1387</v>
      </c>
      <c r="E515" s="41" t="s">
        <v>1753</v>
      </c>
      <c r="F515" s="41" t="s">
        <v>1853</v>
      </c>
      <c r="G515" s="41" t="s">
        <v>3088</v>
      </c>
      <c r="H515" s="41" t="s">
        <v>41</v>
      </c>
      <c r="I515" s="41" t="s">
        <v>3089</v>
      </c>
      <c r="J515" s="41" t="s">
        <v>42</v>
      </c>
      <c r="K515" s="41" t="s">
        <v>43</v>
      </c>
      <c r="L515" s="41" t="s">
        <v>1856</v>
      </c>
      <c r="M515" s="41" t="s">
        <v>3090</v>
      </c>
      <c r="N515" s="42">
        <v>72</v>
      </c>
      <c r="O515" s="42">
        <v>28</v>
      </c>
      <c r="P515" s="42">
        <f t="shared" si="7"/>
        <v>44</v>
      </c>
      <c r="Q515" s="42">
        <v>1</v>
      </c>
      <c r="R515" s="42">
        <v>43</v>
      </c>
      <c r="S515" s="42">
        <v>156</v>
      </c>
      <c r="T515" s="42">
        <v>1</v>
      </c>
      <c r="U515" s="42">
        <v>43</v>
      </c>
      <c r="V515" s="42">
        <v>156</v>
      </c>
      <c r="W515" s="41" t="s">
        <v>1631</v>
      </c>
      <c r="X515" s="41" t="s">
        <v>3091</v>
      </c>
      <c r="Y515" s="41" t="s">
        <v>1860</v>
      </c>
      <c r="Z515" s="40" t="s">
        <v>1861</v>
      </c>
      <c r="AA515" s="40"/>
      <c r="AB515" s="47"/>
    </row>
    <row r="516" s="21" customFormat="1" ht="55" customHeight="1" spans="1:28">
      <c r="A516" s="39">
        <v>510</v>
      </c>
      <c r="B516" s="40" t="s">
        <v>50</v>
      </c>
      <c r="C516" s="40" t="s">
        <v>195</v>
      </c>
      <c r="D516" s="40" t="s">
        <v>196</v>
      </c>
      <c r="E516" s="41" t="s">
        <v>1753</v>
      </c>
      <c r="F516" s="41" t="s">
        <v>1801</v>
      </c>
      <c r="G516" s="41" t="s">
        <v>3092</v>
      </c>
      <c r="H516" s="41" t="s">
        <v>41</v>
      </c>
      <c r="I516" s="41" t="s">
        <v>1801</v>
      </c>
      <c r="J516" s="41" t="s">
        <v>42</v>
      </c>
      <c r="K516" s="41" t="s">
        <v>43</v>
      </c>
      <c r="L516" s="41" t="s">
        <v>1803</v>
      </c>
      <c r="M516" s="41" t="s">
        <v>3093</v>
      </c>
      <c r="N516" s="42">
        <v>72</v>
      </c>
      <c r="O516" s="42">
        <v>49</v>
      </c>
      <c r="P516" s="42">
        <f t="shared" si="7"/>
        <v>23</v>
      </c>
      <c r="Q516" s="42">
        <v>1</v>
      </c>
      <c r="R516" s="42">
        <v>736</v>
      </c>
      <c r="S516" s="42">
        <v>2696</v>
      </c>
      <c r="T516" s="42">
        <v>1</v>
      </c>
      <c r="U516" s="42">
        <v>61</v>
      </c>
      <c r="V516" s="42">
        <v>224</v>
      </c>
      <c r="W516" s="41" t="s">
        <v>1631</v>
      </c>
      <c r="X516" s="41" t="s">
        <v>3094</v>
      </c>
      <c r="Y516" s="41" t="s">
        <v>1807</v>
      </c>
      <c r="Z516" s="40" t="s">
        <v>1808</v>
      </c>
      <c r="AA516" s="40"/>
      <c r="AB516" s="47"/>
    </row>
    <row r="517" s="21" customFormat="1" ht="55" customHeight="1" spans="1:28">
      <c r="A517" s="39">
        <v>511</v>
      </c>
      <c r="B517" s="40" t="s">
        <v>50</v>
      </c>
      <c r="C517" s="40" t="s">
        <v>195</v>
      </c>
      <c r="D517" s="40" t="s">
        <v>196</v>
      </c>
      <c r="E517" s="41" t="s">
        <v>1753</v>
      </c>
      <c r="F517" s="41" t="s">
        <v>1866</v>
      </c>
      <c r="G517" s="41" t="s">
        <v>3095</v>
      </c>
      <c r="H517" s="41" t="s">
        <v>41</v>
      </c>
      <c r="I517" s="41" t="s">
        <v>1866</v>
      </c>
      <c r="J517" s="41" t="s">
        <v>42</v>
      </c>
      <c r="K517" s="41" t="s">
        <v>43</v>
      </c>
      <c r="L517" s="41" t="s">
        <v>1869</v>
      </c>
      <c r="M517" s="41" t="s">
        <v>3096</v>
      </c>
      <c r="N517" s="42">
        <v>62</v>
      </c>
      <c r="O517" s="42">
        <v>14</v>
      </c>
      <c r="P517" s="42">
        <f t="shared" si="7"/>
        <v>48</v>
      </c>
      <c r="Q517" s="42">
        <v>1</v>
      </c>
      <c r="R517" s="42">
        <v>605</v>
      </c>
      <c r="S517" s="42">
        <v>2484</v>
      </c>
      <c r="T517" s="42">
        <v>0</v>
      </c>
      <c r="U517" s="42">
        <v>17</v>
      </c>
      <c r="V517" s="42">
        <v>49</v>
      </c>
      <c r="W517" s="41" t="s">
        <v>1631</v>
      </c>
      <c r="X517" s="41" t="s">
        <v>1997</v>
      </c>
      <c r="Y517" s="41" t="s">
        <v>1872</v>
      </c>
      <c r="Z517" s="40" t="s">
        <v>3097</v>
      </c>
      <c r="AA517" s="40"/>
      <c r="AB517" s="47"/>
    </row>
    <row r="518" s="21" customFormat="1" ht="55" customHeight="1" spans="1:28">
      <c r="A518" s="39">
        <v>512</v>
      </c>
      <c r="B518" s="40" t="s">
        <v>50</v>
      </c>
      <c r="C518" s="40" t="s">
        <v>51</v>
      </c>
      <c r="D518" s="40" t="s">
        <v>52</v>
      </c>
      <c r="E518" s="41" t="s">
        <v>1753</v>
      </c>
      <c r="F518" s="41" t="s">
        <v>1845</v>
      </c>
      <c r="G518" s="41" t="s">
        <v>3098</v>
      </c>
      <c r="H518" s="41" t="s">
        <v>122</v>
      </c>
      <c r="I518" s="41" t="s">
        <v>3099</v>
      </c>
      <c r="J518" s="41" t="s">
        <v>42</v>
      </c>
      <c r="K518" s="41" t="s">
        <v>43</v>
      </c>
      <c r="L518" s="41" t="s">
        <v>1848</v>
      </c>
      <c r="M518" s="41" t="s">
        <v>3100</v>
      </c>
      <c r="N518" s="42">
        <v>25</v>
      </c>
      <c r="O518" s="42">
        <v>14</v>
      </c>
      <c r="P518" s="42">
        <f t="shared" si="7"/>
        <v>11</v>
      </c>
      <c r="Q518" s="42">
        <v>1</v>
      </c>
      <c r="R518" s="42">
        <v>35</v>
      </c>
      <c r="S518" s="42">
        <v>220</v>
      </c>
      <c r="T518" s="42">
        <v>1</v>
      </c>
      <c r="U518" s="42">
        <v>1</v>
      </c>
      <c r="V518" s="42">
        <v>3</v>
      </c>
      <c r="W518" s="41" t="s">
        <v>56</v>
      </c>
      <c r="X518" s="41" t="s">
        <v>1092</v>
      </c>
      <c r="Y518" s="41" t="s">
        <v>1851</v>
      </c>
      <c r="Z518" s="40" t="s">
        <v>1852</v>
      </c>
      <c r="AA518" s="40"/>
      <c r="AB518" s="47"/>
    </row>
    <row r="519" s="21" customFormat="1" ht="55" customHeight="1" spans="1:28">
      <c r="A519" s="39">
        <v>513</v>
      </c>
      <c r="B519" s="40" t="s">
        <v>50</v>
      </c>
      <c r="C519" s="40" t="s">
        <v>51</v>
      </c>
      <c r="D519" s="40" t="s">
        <v>52</v>
      </c>
      <c r="E519" s="41" t="s">
        <v>1753</v>
      </c>
      <c r="F519" s="41" t="s">
        <v>1829</v>
      </c>
      <c r="G519" s="41" t="s">
        <v>3101</v>
      </c>
      <c r="H519" s="41" t="s">
        <v>41</v>
      </c>
      <c r="I519" s="41" t="s">
        <v>3102</v>
      </c>
      <c r="J519" s="41" t="s">
        <v>42</v>
      </c>
      <c r="K519" s="41" t="s">
        <v>43</v>
      </c>
      <c r="L519" s="41" t="s">
        <v>1832</v>
      </c>
      <c r="M519" s="41" t="s">
        <v>3103</v>
      </c>
      <c r="N519" s="42">
        <v>31</v>
      </c>
      <c r="O519" s="42">
        <v>14</v>
      </c>
      <c r="P519" s="42">
        <f t="shared" si="7"/>
        <v>17</v>
      </c>
      <c r="Q519" s="42">
        <v>1</v>
      </c>
      <c r="R519" s="42">
        <v>32</v>
      </c>
      <c r="S519" s="42">
        <v>116</v>
      </c>
      <c r="T519" s="42">
        <v>1</v>
      </c>
      <c r="U519" s="42">
        <v>1</v>
      </c>
      <c r="V519" s="42">
        <v>4</v>
      </c>
      <c r="W519" s="41" t="s">
        <v>56</v>
      </c>
      <c r="X519" s="41" t="s">
        <v>3104</v>
      </c>
      <c r="Y519" s="41" t="s">
        <v>1835</v>
      </c>
      <c r="Z519" s="40" t="s">
        <v>1836</v>
      </c>
      <c r="AA519" s="40"/>
      <c r="AB519" s="47"/>
    </row>
    <row r="520" s="21" customFormat="1" ht="55" customHeight="1" spans="1:28">
      <c r="A520" s="39">
        <v>514</v>
      </c>
      <c r="B520" s="40" t="s">
        <v>50</v>
      </c>
      <c r="C520" s="40" t="s">
        <v>51</v>
      </c>
      <c r="D520" s="40" t="s">
        <v>52</v>
      </c>
      <c r="E520" s="41" t="s">
        <v>1753</v>
      </c>
      <c r="F520" s="41" t="s">
        <v>3105</v>
      </c>
      <c r="G520" s="41" t="s">
        <v>3106</v>
      </c>
      <c r="H520" s="41" t="s">
        <v>122</v>
      </c>
      <c r="I520" s="41" t="s">
        <v>3107</v>
      </c>
      <c r="J520" s="41" t="s">
        <v>42</v>
      </c>
      <c r="K520" s="41" t="s">
        <v>43</v>
      </c>
      <c r="L520" s="41" t="s">
        <v>3108</v>
      </c>
      <c r="M520" s="41" t="s">
        <v>3109</v>
      </c>
      <c r="N520" s="42">
        <v>30</v>
      </c>
      <c r="O520" s="42">
        <v>20</v>
      </c>
      <c r="P520" s="42">
        <f>N520-O520</f>
        <v>10</v>
      </c>
      <c r="Q520" s="42">
        <v>1</v>
      </c>
      <c r="R520" s="42">
        <v>200</v>
      </c>
      <c r="S520" s="42">
        <v>900</v>
      </c>
      <c r="T520" s="42">
        <v>1</v>
      </c>
      <c r="U520" s="42">
        <v>6</v>
      </c>
      <c r="V520" s="42">
        <v>20</v>
      </c>
      <c r="W520" s="41" t="s">
        <v>3110</v>
      </c>
      <c r="X520" s="41" t="s">
        <v>181</v>
      </c>
      <c r="Y520" s="41" t="s">
        <v>3111</v>
      </c>
      <c r="Z520" s="40" t="s">
        <v>3112</v>
      </c>
      <c r="AA520" s="40"/>
      <c r="AB520" s="47"/>
    </row>
    <row r="521" s="21" customFormat="1" ht="55" customHeight="1" spans="1:28">
      <c r="A521" s="39">
        <v>515</v>
      </c>
      <c r="B521" s="40" t="s">
        <v>50</v>
      </c>
      <c r="C521" s="40" t="s">
        <v>51</v>
      </c>
      <c r="D521" s="40" t="s">
        <v>52</v>
      </c>
      <c r="E521" s="41" t="s">
        <v>1753</v>
      </c>
      <c r="F521" s="41" t="s">
        <v>1754</v>
      </c>
      <c r="G521" s="41" t="s">
        <v>3113</v>
      </c>
      <c r="H521" s="41" t="s">
        <v>122</v>
      </c>
      <c r="I521" s="41" t="s">
        <v>3114</v>
      </c>
      <c r="J521" s="41" t="s">
        <v>42</v>
      </c>
      <c r="K521" s="41" t="s">
        <v>43</v>
      </c>
      <c r="L521" s="41" t="s">
        <v>1757</v>
      </c>
      <c r="M521" s="41" t="s">
        <v>3115</v>
      </c>
      <c r="N521" s="42">
        <v>62</v>
      </c>
      <c r="O521" s="42">
        <v>21</v>
      </c>
      <c r="P521" s="42">
        <f t="shared" si="7"/>
        <v>41</v>
      </c>
      <c r="Q521" s="42">
        <v>2</v>
      </c>
      <c r="R521" s="42">
        <v>90</v>
      </c>
      <c r="S521" s="42">
        <v>240</v>
      </c>
      <c r="T521" s="42">
        <v>1</v>
      </c>
      <c r="U521" s="42">
        <v>12</v>
      </c>
      <c r="V521" s="42">
        <v>30</v>
      </c>
      <c r="W521" s="41" t="s">
        <v>56</v>
      </c>
      <c r="X521" s="41" t="s">
        <v>1620</v>
      </c>
      <c r="Y521" s="41" t="s">
        <v>1759</v>
      </c>
      <c r="Z521" s="40" t="s">
        <v>1760</v>
      </c>
      <c r="AA521" s="40"/>
      <c r="AB521" s="47"/>
    </row>
    <row r="522" s="21" customFormat="1" ht="55" customHeight="1" spans="1:28">
      <c r="A522" s="39">
        <v>516</v>
      </c>
      <c r="B522" s="40" t="s">
        <v>50</v>
      </c>
      <c r="C522" s="40" t="s">
        <v>51</v>
      </c>
      <c r="D522" s="40" t="s">
        <v>52</v>
      </c>
      <c r="E522" s="41" t="s">
        <v>1753</v>
      </c>
      <c r="F522" s="41" t="s">
        <v>1794</v>
      </c>
      <c r="G522" s="41" t="s">
        <v>3116</v>
      </c>
      <c r="H522" s="41" t="s">
        <v>122</v>
      </c>
      <c r="I522" s="41" t="s">
        <v>3117</v>
      </c>
      <c r="J522" s="41" t="s">
        <v>42</v>
      </c>
      <c r="K522" s="41" t="s">
        <v>43</v>
      </c>
      <c r="L522" s="41" t="s">
        <v>1797</v>
      </c>
      <c r="M522" s="41" t="s">
        <v>3118</v>
      </c>
      <c r="N522" s="42">
        <v>41</v>
      </c>
      <c r="O522" s="42">
        <v>21</v>
      </c>
      <c r="P522" s="42">
        <f t="shared" si="7"/>
        <v>20</v>
      </c>
      <c r="Q522" s="42">
        <v>1</v>
      </c>
      <c r="R522" s="42">
        <v>61</v>
      </c>
      <c r="S522" s="42">
        <v>218</v>
      </c>
      <c r="T522" s="42">
        <v>1</v>
      </c>
      <c r="U522" s="42">
        <v>3</v>
      </c>
      <c r="V522" s="42">
        <v>5</v>
      </c>
      <c r="W522" s="41" t="s">
        <v>56</v>
      </c>
      <c r="X522" s="41" t="s">
        <v>93</v>
      </c>
      <c r="Y522" s="41" t="s">
        <v>1799</v>
      </c>
      <c r="Z522" s="40" t="s">
        <v>1800</v>
      </c>
      <c r="AA522" s="40"/>
      <c r="AB522" s="47"/>
    </row>
    <row r="523" s="21" customFormat="1" ht="55" customHeight="1" spans="1:28">
      <c r="A523" s="39">
        <v>517</v>
      </c>
      <c r="B523" s="40" t="s">
        <v>50</v>
      </c>
      <c r="C523" s="40" t="s">
        <v>51</v>
      </c>
      <c r="D523" s="40" t="s">
        <v>52</v>
      </c>
      <c r="E523" s="41" t="s">
        <v>1753</v>
      </c>
      <c r="F523" s="41" t="s">
        <v>1785</v>
      </c>
      <c r="G523" s="41" t="s">
        <v>3119</v>
      </c>
      <c r="H523" s="41" t="s">
        <v>122</v>
      </c>
      <c r="I523" s="41" t="s">
        <v>3120</v>
      </c>
      <c r="J523" s="41" t="s">
        <v>42</v>
      </c>
      <c r="K523" s="41" t="s">
        <v>43</v>
      </c>
      <c r="L523" s="41" t="s">
        <v>1788</v>
      </c>
      <c r="M523" s="41" t="s">
        <v>3121</v>
      </c>
      <c r="N523" s="42">
        <v>31</v>
      </c>
      <c r="O523" s="42">
        <v>14</v>
      </c>
      <c r="P523" s="42">
        <f t="shared" si="7"/>
        <v>17</v>
      </c>
      <c r="Q523" s="42">
        <v>1</v>
      </c>
      <c r="R523" s="42">
        <v>50</v>
      </c>
      <c r="S523" s="42">
        <v>300</v>
      </c>
      <c r="T523" s="42">
        <v>1</v>
      </c>
      <c r="U523" s="42">
        <v>15</v>
      </c>
      <c r="V523" s="42">
        <v>46</v>
      </c>
      <c r="W523" s="41" t="s">
        <v>56</v>
      </c>
      <c r="X523" s="41" t="s">
        <v>825</v>
      </c>
      <c r="Y523" s="41" t="s">
        <v>1792</v>
      </c>
      <c r="Z523" s="40" t="s">
        <v>1793</v>
      </c>
      <c r="AA523" s="40"/>
      <c r="AB523" s="47"/>
    </row>
    <row r="524" s="21" customFormat="1" ht="55" customHeight="1" spans="1:28">
      <c r="A524" s="39">
        <v>518</v>
      </c>
      <c r="B524" s="40" t="s">
        <v>50</v>
      </c>
      <c r="C524" s="40" t="s">
        <v>195</v>
      </c>
      <c r="D524" s="40" t="s">
        <v>196</v>
      </c>
      <c r="E524" s="41" t="s">
        <v>1753</v>
      </c>
      <c r="F524" s="41" t="s">
        <v>1878</v>
      </c>
      <c r="G524" s="41" t="s">
        <v>3122</v>
      </c>
      <c r="H524" s="41" t="s">
        <v>41</v>
      </c>
      <c r="I524" s="41" t="s">
        <v>3123</v>
      </c>
      <c r="J524" s="41" t="s">
        <v>42</v>
      </c>
      <c r="K524" s="41" t="s">
        <v>43</v>
      </c>
      <c r="L524" s="41" t="s">
        <v>1881</v>
      </c>
      <c r="M524" s="41" t="s">
        <v>3124</v>
      </c>
      <c r="N524" s="42">
        <v>51</v>
      </c>
      <c r="O524" s="42">
        <v>21</v>
      </c>
      <c r="P524" s="42">
        <f t="shared" si="7"/>
        <v>30</v>
      </c>
      <c r="Q524" s="42">
        <v>1</v>
      </c>
      <c r="R524" s="42">
        <v>103</v>
      </c>
      <c r="S524" s="42">
        <v>308</v>
      </c>
      <c r="T524" s="42">
        <v>0</v>
      </c>
      <c r="U524" s="42">
        <v>33</v>
      </c>
      <c r="V524" s="42">
        <v>77</v>
      </c>
      <c r="W524" s="41" t="s">
        <v>1631</v>
      </c>
      <c r="X524" s="41" t="s">
        <v>1997</v>
      </c>
      <c r="Y524" s="41" t="s">
        <v>3125</v>
      </c>
      <c r="Z524" s="40" t="s">
        <v>3126</v>
      </c>
      <c r="AA524" s="40"/>
      <c r="AB524" s="47"/>
    </row>
    <row r="525" s="21" customFormat="1" ht="55" customHeight="1" spans="1:28">
      <c r="A525" s="39">
        <v>519</v>
      </c>
      <c r="B525" s="40" t="s">
        <v>50</v>
      </c>
      <c r="C525" s="40" t="s">
        <v>51</v>
      </c>
      <c r="D525" s="40" t="s">
        <v>52</v>
      </c>
      <c r="E525" s="41" t="s">
        <v>1753</v>
      </c>
      <c r="F525" s="41" t="s">
        <v>3127</v>
      </c>
      <c r="G525" s="41" t="s">
        <v>3128</v>
      </c>
      <c r="H525" s="41" t="s">
        <v>122</v>
      </c>
      <c r="I525" s="41" t="s">
        <v>3129</v>
      </c>
      <c r="J525" s="41" t="s">
        <v>42</v>
      </c>
      <c r="K525" s="41" t="s">
        <v>43</v>
      </c>
      <c r="L525" s="41" t="s">
        <v>3130</v>
      </c>
      <c r="M525" s="41" t="s">
        <v>3131</v>
      </c>
      <c r="N525" s="42">
        <v>51</v>
      </c>
      <c r="O525" s="42">
        <v>21</v>
      </c>
      <c r="P525" s="42">
        <f t="shared" si="7"/>
        <v>30</v>
      </c>
      <c r="Q525" s="42">
        <v>1</v>
      </c>
      <c r="R525" s="42">
        <v>100</v>
      </c>
      <c r="S525" s="42">
        <v>260</v>
      </c>
      <c r="T525" s="42">
        <v>0</v>
      </c>
      <c r="U525" s="42">
        <v>4</v>
      </c>
      <c r="V525" s="42">
        <v>9</v>
      </c>
      <c r="W525" s="41" t="s">
        <v>56</v>
      </c>
      <c r="X525" s="41" t="s">
        <v>89</v>
      </c>
      <c r="Y525" s="41" t="s">
        <v>3132</v>
      </c>
      <c r="Z525" s="40" t="s">
        <v>3133</v>
      </c>
      <c r="AA525" s="40"/>
      <c r="AB525" s="47"/>
    </row>
    <row r="526" s="21" customFormat="1" ht="55" customHeight="1" spans="1:28">
      <c r="A526" s="39">
        <v>520</v>
      </c>
      <c r="B526" s="40" t="s">
        <v>50</v>
      </c>
      <c r="C526" s="40" t="s">
        <v>51</v>
      </c>
      <c r="D526" s="40" t="s">
        <v>52</v>
      </c>
      <c r="E526" s="41" t="s">
        <v>1753</v>
      </c>
      <c r="F526" s="41" t="s">
        <v>1837</v>
      </c>
      <c r="G526" s="41" t="s">
        <v>3134</v>
      </c>
      <c r="H526" s="41" t="s">
        <v>41</v>
      </c>
      <c r="I526" s="41" t="s">
        <v>3135</v>
      </c>
      <c r="J526" s="41" t="s">
        <v>42</v>
      </c>
      <c r="K526" s="41" t="s">
        <v>43</v>
      </c>
      <c r="L526" s="41" t="s">
        <v>1840</v>
      </c>
      <c r="M526" s="41" t="s">
        <v>3136</v>
      </c>
      <c r="N526" s="42">
        <v>80</v>
      </c>
      <c r="O526" s="42">
        <v>30</v>
      </c>
      <c r="P526" s="42">
        <f>N526-O526</f>
        <v>50</v>
      </c>
      <c r="Q526" s="42">
        <v>1</v>
      </c>
      <c r="R526" s="42">
        <v>40</v>
      </c>
      <c r="S526" s="42">
        <v>220</v>
      </c>
      <c r="T526" s="42">
        <v>1</v>
      </c>
      <c r="U526" s="42">
        <v>4</v>
      </c>
      <c r="V526" s="42">
        <v>10</v>
      </c>
      <c r="W526" s="41" t="s">
        <v>3137</v>
      </c>
      <c r="X526" s="41" t="s">
        <v>3138</v>
      </c>
      <c r="Y526" s="41" t="s">
        <v>1843</v>
      </c>
      <c r="Z526" s="40" t="s">
        <v>1844</v>
      </c>
      <c r="AA526" s="40"/>
      <c r="AB526" s="47"/>
    </row>
    <row r="527" s="21" customFormat="1" ht="55" customHeight="1" spans="1:28">
      <c r="A527" s="39">
        <v>521</v>
      </c>
      <c r="B527" s="40" t="s">
        <v>50</v>
      </c>
      <c r="C527" s="40" t="s">
        <v>51</v>
      </c>
      <c r="D527" s="40" t="s">
        <v>52</v>
      </c>
      <c r="E527" s="41" t="s">
        <v>1753</v>
      </c>
      <c r="F527" s="41" t="s">
        <v>1761</v>
      </c>
      <c r="G527" s="41" t="s">
        <v>3139</v>
      </c>
      <c r="H527" s="41" t="s">
        <v>122</v>
      </c>
      <c r="I527" s="41" t="s">
        <v>3140</v>
      </c>
      <c r="J527" s="41" t="s">
        <v>42</v>
      </c>
      <c r="K527" s="41" t="s">
        <v>43</v>
      </c>
      <c r="L527" s="41" t="s">
        <v>1763</v>
      </c>
      <c r="M527" s="41" t="s">
        <v>3141</v>
      </c>
      <c r="N527" s="42">
        <v>31</v>
      </c>
      <c r="O527" s="42">
        <v>14</v>
      </c>
      <c r="P527" s="42">
        <f t="shared" si="7"/>
        <v>17</v>
      </c>
      <c r="Q527" s="42">
        <v>1</v>
      </c>
      <c r="R527" s="42">
        <v>32</v>
      </c>
      <c r="S527" s="42">
        <v>186</v>
      </c>
      <c r="T527" s="42">
        <v>1</v>
      </c>
      <c r="U527" s="42">
        <v>3</v>
      </c>
      <c r="V527" s="42">
        <v>12</v>
      </c>
      <c r="W527" s="41" t="s">
        <v>3142</v>
      </c>
      <c r="X527" s="41" t="s">
        <v>3143</v>
      </c>
      <c r="Y527" s="41" t="s">
        <v>1766</v>
      </c>
      <c r="Z527" s="40" t="s">
        <v>1767</v>
      </c>
      <c r="AA527" s="40"/>
      <c r="AB527" s="47"/>
    </row>
    <row r="528" s="21" customFormat="1" ht="55" customHeight="1" spans="1:28">
      <c r="A528" s="39">
        <v>522</v>
      </c>
      <c r="B528" s="40" t="s">
        <v>50</v>
      </c>
      <c r="C528" s="40" t="s">
        <v>51</v>
      </c>
      <c r="D528" s="40" t="s">
        <v>52</v>
      </c>
      <c r="E528" s="41" t="s">
        <v>1753</v>
      </c>
      <c r="F528" s="41" t="s">
        <v>3144</v>
      </c>
      <c r="G528" s="41" t="s">
        <v>3145</v>
      </c>
      <c r="H528" s="41" t="s">
        <v>122</v>
      </c>
      <c r="I528" s="41" t="s">
        <v>3146</v>
      </c>
      <c r="J528" s="41" t="s">
        <v>42</v>
      </c>
      <c r="K528" s="41" t="s">
        <v>43</v>
      </c>
      <c r="L528" s="41" t="s">
        <v>3147</v>
      </c>
      <c r="M528" s="41" t="s">
        <v>3148</v>
      </c>
      <c r="N528" s="42">
        <v>123</v>
      </c>
      <c r="O528" s="42">
        <v>63</v>
      </c>
      <c r="P528" s="42">
        <f t="shared" si="7"/>
        <v>60</v>
      </c>
      <c r="Q528" s="42">
        <v>1</v>
      </c>
      <c r="R528" s="42">
        <v>200</v>
      </c>
      <c r="S528" s="42">
        <v>800</v>
      </c>
      <c r="T528" s="42">
        <v>1</v>
      </c>
      <c r="U528" s="42">
        <v>12</v>
      </c>
      <c r="V528" s="42">
        <v>32</v>
      </c>
      <c r="W528" s="41" t="s">
        <v>3149</v>
      </c>
      <c r="X528" s="41" t="s">
        <v>1620</v>
      </c>
      <c r="Y528" s="41" t="s">
        <v>3150</v>
      </c>
      <c r="Z528" s="40" t="s">
        <v>3151</v>
      </c>
      <c r="AA528" s="40"/>
      <c r="AB528" s="47"/>
    </row>
    <row r="529" s="21" customFormat="1" ht="55" customHeight="1" spans="1:28">
      <c r="A529" s="39">
        <v>523</v>
      </c>
      <c r="B529" s="40" t="s">
        <v>50</v>
      </c>
      <c r="C529" s="40" t="s">
        <v>195</v>
      </c>
      <c r="D529" s="40" t="s">
        <v>1387</v>
      </c>
      <c r="E529" s="41" t="s">
        <v>1753</v>
      </c>
      <c r="F529" s="41" t="s">
        <v>1814</v>
      </c>
      <c r="G529" s="41" t="s">
        <v>3152</v>
      </c>
      <c r="H529" s="41" t="s">
        <v>41</v>
      </c>
      <c r="I529" s="41" t="s">
        <v>3153</v>
      </c>
      <c r="J529" s="41" t="s">
        <v>42</v>
      </c>
      <c r="K529" s="41" t="s">
        <v>43</v>
      </c>
      <c r="L529" s="41" t="s">
        <v>1817</v>
      </c>
      <c r="M529" s="41" t="s">
        <v>3154</v>
      </c>
      <c r="N529" s="42">
        <v>66</v>
      </c>
      <c r="O529" s="42">
        <v>14</v>
      </c>
      <c r="P529" s="42">
        <f t="shared" si="7"/>
        <v>52</v>
      </c>
      <c r="Q529" s="42">
        <v>1</v>
      </c>
      <c r="R529" s="42">
        <v>56</v>
      </c>
      <c r="S529" s="42">
        <v>302</v>
      </c>
      <c r="T529" s="42">
        <v>0</v>
      </c>
      <c r="U529" s="42">
        <v>8</v>
      </c>
      <c r="V529" s="42">
        <v>22</v>
      </c>
      <c r="W529" s="41" t="s">
        <v>1631</v>
      </c>
      <c r="X529" s="41" t="s">
        <v>3155</v>
      </c>
      <c r="Y529" s="41" t="s">
        <v>1819</v>
      </c>
      <c r="Z529" s="40" t="s">
        <v>1820</v>
      </c>
      <c r="AA529" s="40"/>
      <c r="AB529" s="47"/>
    </row>
    <row r="530" s="21" customFormat="1" ht="55" customHeight="1" spans="1:28">
      <c r="A530" s="39">
        <v>524</v>
      </c>
      <c r="B530" s="40" t="s">
        <v>50</v>
      </c>
      <c r="C530" s="40" t="s">
        <v>51</v>
      </c>
      <c r="D530" s="40" t="s">
        <v>52</v>
      </c>
      <c r="E530" s="41" t="s">
        <v>3006</v>
      </c>
      <c r="F530" s="41" t="s">
        <v>3156</v>
      </c>
      <c r="G530" s="41" t="s">
        <v>3157</v>
      </c>
      <c r="H530" s="41" t="s">
        <v>122</v>
      </c>
      <c r="I530" s="41" t="s">
        <v>3158</v>
      </c>
      <c r="J530" s="41" t="s">
        <v>42</v>
      </c>
      <c r="K530" s="41" t="s">
        <v>43</v>
      </c>
      <c r="L530" s="41" t="s">
        <v>3159</v>
      </c>
      <c r="M530" s="41" t="s">
        <v>3160</v>
      </c>
      <c r="N530" s="42">
        <v>41</v>
      </c>
      <c r="O530" s="42">
        <v>21</v>
      </c>
      <c r="P530" s="42">
        <f t="shared" si="7"/>
        <v>20</v>
      </c>
      <c r="Q530" s="42">
        <v>1</v>
      </c>
      <c r="R530" s="42">
        <v>22</v>
      </c>
      <c r="S530" s="42">
        <v>75</v>
      </c>
      <c r="T530" s="42">
        <v>0</v>
      </c>
      <c r="U530" s="42">
        <v>3</v>
      </c>
      <c r="V530" s="42">
        <v>11</v>
      </c>
      <c r="W530" s="41" t="s">
        <v>3161</v>
      </c>
      <c r="X530" s="41" t="s">
        <v>1220</v>
      </c>
      <c r="Y530" s="41" t="s">
        <v>3162</v>
      </c>
      <c r="Z530" s="40" t="s">
        <v>3163</v>
      </c>
      <c r="AA530" s="40"/>
      <c r="AB530" s="47"/>
    </row>
    <row r="531" s="21" customFormat="1" ht="55" customHeight="1" spans="1:28">
      <c r="A531" s="39">
        <v>525</v>
      </c>
      <c r="B531" s="40" t="s">
        <v>50</v>
      </c>
      <c r="C531" s="40" t="s">
        <v>51</v>
      </c>
      <c r="D531" s="40" t="s">
        <v>52</v>
      </c>
      <c r="E531" s="41" t="s">
        <v>3006</v>
      </c>
      <c r="F531" s="41" t="s">
        <v>3156</v>
      </c>
      <c r="G531" s="41" t="s">
        <v>3164</v>
      </c>
      <c r="H531" s="41" t="s">
        <v>122</v>
      </c>
      <c r="I531" s="41" t="s">
        <v>3165</v>
      </c>
      <c r="J531" s="41" t="s">
        <v>42</v>
      </c>
      <c r="K531" s="41" t="s">
        <v>43</v>
      </c>
      <c r="L531" s="41" t="s">
        <v>3159</v>
      </c>
      <c r="M531" s="41" t="s">
        <v>3166</v>
      </c>
      <c r="N531" s="42">
        <v>72</v>
      </c>
      <c r="O531" s="42">
        <v>42</v>
      </c>
      <c r="P531" s="42">
        <f t="shared" si="7"/>
        <v>30</v>
      </c>
      <c r="Q531" s="42">
        <v>1</v>
      </c>
      <c r="R531" s="42">
        <v>34</v>
      </c>
      <c r="S531" s="42">
        <v>110</v>
      </c>
      <c r="T531" s="42">
        <v>0</v>
      </c>
      <c r="U531" s="42">
        <v>4</v>
      </c>
      <c r="V531" s="42">
        <v>15</v>
      </c>
      <c r="W531" s="41" t="s">
        <v>3167</v>
      </c>
      <c r="X531" s="41" t="s">
        <v>449</v>
      </c>
      <c r="Y531" s="41" t="s">
        <v>3162</v>
      </c>
      <c r="Z531" s="40" t="s">
        <v>3163</v>
      </c>
      <c r="AA531" s="40"/>
      <c r="AB531" s="47"/>
    </row>
    <row r="532" s="21" customFormat="1" ht="55" customHeight="1" spans="1:28">
      <c r="A532" s="39">
        <v>526</v>
      </c>
      <c r="B532" s="40" t="s">
        <v>50</v>
      </c>
      <c r="C532" s="40" t="s">
        <v>51</v>
      </c>
      <c r="D532" s="40" t="s">
        <v>52</v>
      </c>
      <c r="E532" s="41" t="s">
        <v>3006</v>
      </c>
      <c r="F532" s="41" t="s">
        <v>3156</v>
      </c>
      <c r="G532" s="41" t="s">
        <v>3168</v>
      </c>
      <c r="H532" s="41" t="s">
        <v>122</v>
      </c>
      <c r="I532" s="41" t="s">
        <v>3169</v>
      </c>
      <c r="J532" s="41" t="s">
        <v>42</v>
      </c>
      <c r="K532" s="41" t="s">
        <v>43</v>
      </c>
      <c r="L532" s="41" t="s">
        <v>3159</v>
      </c>
      <c r="M532" s="41" t="s">
        <v>3170</v>
      </c>
      <c r="N532" s="42">
        <v>82</v>
      </c>
      <c r="O532" s="42">
        <v>49</v>
      </c>
      <c r="P532" s="42">
        <f t="shared" si="7"/>
        <v>33</v>
      </c>
      <c r="Q532" s="42">
        <v>1</v>
      </c>
      <c r="R532" s="42">
        <v>14</v>
      </c>
      <c r="S532" s="42">
        <v>70</v>
      </c>
      <c r="T532" s="42">
        <v>0</v>
      </c>
      <c r="U532" s="42">
        <v>3</v>
      </c>
      <c r="V532" s="42">
        <v>11</v>
      </c>
      <c r="W532" s="41" t="s">
        <v>3171</v>
      </c>
      <c r="X532" s="41" t="s">
        <v>1220</v>
      </c>
      <c r="Y532" s="41" t="s">
        <v>3162</v>
      </c>
      <c r="Z532" s="40" t="s">
        <v>3163</v>
      </c>
      <c r="AA532" s="40"/>
      <c r="AB532" s="47"/>
    </row>
    <row r="533" s="21" customFormat="1" ht="55" customHeight="1" spans="1:28">
      <c r="A533" s="39">
        <v>527</v>
      </c>
      <c r="B533" s="40" t="s">
        <v>50</v>
      </c>
      <c r="C533" s="40" t="s">
        <v>51</v>
      </c>
      <c r="D533" s="40" t="s">
        <v>52</v>
      </c>
      <c r="E533" s="41" t="s">
        <v>3006</v>
      </c>
      <c r="F533" s="41" t="s">
        <v>3156</v>
      </c>
      <c r="G533" s="41" t="s">
        <v>3172</v>
      </c>
      <c r="H533" s="41" t="s">
        <v>41</v>
      </c>
      <c r="I533" s="41" t="s">
        <v>3173</v>
      </c>
      <c r="J533" s="41" t="s">
        <v>42</v>
      </c>
      <c r="K533" s="41" t="s">
        <v>43</v>
      </c>
      <c r="L533" s="41" t="s">
        <v>3159</v>
      </c>
      <c r="M533" s="41" t="s">
        <v>3174</v>
      </c>
      <c r="N533" s="42">
        <v>62</v>
      </c>
      <c r="O533" s="42">
        <v>35</v>
      </c>
      <c r="P533" s="42">
        <f t="shared" si="7"/>
        <v>27</v>
      </c>
      <c r="Q533" s="42">
        <v>1</v>
      </c>
      <c r="R533" s="42">
        <v>43</v>
      </c>
      <c r="S533" s="42">
        <v>156</v>
      </c>
      <c r="T533" s="42">
        <v>0</v>
      </c>
      <c r="U533" s="42">
        <v>2</v>
      </c>
      <c r="V533" s="42">
        <v>6</v>
      </c>
      <c r="W533" s="41" t="s">
        <v>3175</v>
      </c>
      <c r="X533" s="41" t="s">
        <v>171</v>
      </c>
      <c r="Y533" s="41" t="s">
        <v>3162</v>
      </c>
      <c r="Z533" s="40" t="s">
        <v>3163</v>
      </c>
      <c r="AA533" s="40"/>
      <c r="AB533" s="47"/>
    </row>
    <row r="534" s="21" customFormat="1" ht="55" customHeight="1" spans="1:28">
      <c r="A534" s="39">
        <v>528</v>
      </c>
      <c r="B534" s="40" t="s">
        <v>50</v>
      </c>
      <c r="C534" s="40" t="s">
        <v>51</v>
      </c>
      <c r="D534" s="40" t="s">
        <v>52</v>
      </c>
      <c r="E534" s="41" t="s">
        <v>3006</v>
      </c>
      <c r="F534" s="41" t="s">
        <v>3176</v>
      </c>
      <c r="G534" s="41" t="s">
        <v>3177</v>
      </c>
      <c r="H534" s="41" t="s">
        <v>122</v>
      </c>
      <c r="I534" s="41" t="s">
        <v>3178</v>
      </c>
      <c r="J534" s="41" t="s">
        <v>42</v>
      </c>
      <c r="K534" s="41" t="s">
        <v>43</v>
      </c>
      <c r="L534" s="41" t="s">
        <v>3179</v>
      </c>
      <c r="M534" s="41" t="s">
        <v>3180</v>
      </c>
      <c r="N534" s="42">
        <v>62</v>
      </c>
      <c r="O534" s="42">
        <v>35</v>
      </c>
      <c r="P534" s="42">
        <f t="shared" si="7"/>
        <v>27</v>
      </c>
      <c r="Q534" s="42">
        <v>1</v>
      </c>
      <c r="R534" s="42">
        <v>120</v>
      </c>
      <c r="S534" s="42">
        <v>480</v>
      </c>
      <c r="T534" s="42">
        <v>0</v>
      </c>
      <c r="U534" s="42">
        <v>10</v>
      </c>
      <c r="V534" s="42">
        <v>32</v>
      </c>
      <c r="W534" s="41" t="s">
        <v>3181</v>
      </c>
      <c r="X534" s="41" t="s">
        <v>977</v>
      </c>
      <c r="Y534" s="41" t="s">
        <v>3182</v>
      </c>
      <c r="Z534" s="40" t="s">
        <v>3183</v>
      </c>
      <c r="AA534" s="40"/>
      <c r="AB534" s="47"/>
    </row>
    <row r="535" s="21" customFormat="1" ht="55" customHeight="1" spans="1:28">
      <c r="A535" s="39">
        <v>529</v>
      </c>
      <c r="B535" s="40" t="s">
        <v>50</v>
      </c>
      <c r="C535" s="40" t="s">
        <v>51</v>
      </c>
      <c r="D535" s="40" t="s">
        <v>52</v>
      </c>
      <c r="E535" s="41" t="s">
        <v>3006</v>
      </c>
      <c r="F535" s="41" t="s">
        <v>3176</v>
      </c>
      <c r="G535" s="41" t="s">
        <v>3184</v>
      </c>
      <c r="H535" s="41" t="s">
        <v>41</v>
      </c>
      <c r="I535" s="41" t="s">
        <v>3185</v>
      </c>
      <c r="J535" s="41" t="s">
        <v>42</v>
      </c>
      <c r="K535" s="41" t="s">
        <v>43</v>
      </c>
      <c r="L535" s="41" t="s">
        <v>3179</v>
      </c>
      <c r="M535" s="41" t="s">
        <v>3186</v>
      </c>
      <c r="N535" s="42">
        <v>62</v>
      </c>
      <c r="O535" s="42">
        <v>35</v>
      </c>
      <c r="P535" s="42">
        <f t="shared" si="7"/>
        <v>27</v>
      </c>
      <c r="Q535" s="42">
        <v>1</v>
      </c>
      <c r="R535" s="42">
        <v>165</v>
      </c>
      <c r="S535" s="42">
        <v>680</v>
      </c>
      <c r="T535" s="42">
        <v>0</v>
      </c>
      <c r="U535" s="42">
        <v>13</v>
      </c>
      <c r="V535" s="42">
        <v>40</v>
      </c>
      <c r="W535" s="41" t="s">
        <v>3187</v>
      </c>
      <c r="X535" s="41" t="s">
        <v>825</v>
      </c>
      <c r="Y535" s="41" t="s">
        <v>3182</v>
      </c>
      <c r="Z535" s="40" t="s">
        <v>3183</v>
      </c>
      <c r="AA535" s="40"/>
      <c r="AB535" s="47"/>
    </row>
    <row r="536" s="21" customFormat="1" ht="55" customHeight="1" spans="1:28">
      <c r="A536" s="39">
        <v>530</v>
      </c>
      <c r="B536" s="40" t="s">
        <v>35</v>
      </c>
      <c r="C536" s="40" t="s">
        <v>36</v>
      </c>
      <c r="D536" s="40" t="s">
        <v>37</v>
      </c>
      <c r="E536" s="41" t="s">
        <v>3006</v>
      </c>
      <c r="F536" s="41" t="s">
        <v>3176</v>
      </c>
      <c r="G536" s="41" t="s">
        <v>3188</v>
      </c>
      <c r="H536" s="41" t="s">
        <v>41</v>
      </c>
      <c r="I536" s="41" t="s">
        <v>3189</v>
      </c>
      <c r="J536" s="41" t="s">
        <v>42</v>
      </c>
      <c r="K536" s="41" t="s">
        <v>43</v>
      </c>
      <c r="L536" s="41" t="s">
        <v>3179</v>
      </c>
      <c r="M536" s="41" t="s">
        <v>3190</v>
      </c>
      <c r="N536" s="42">
        <v>123</v>
      </c>
      <c r="O536" s="42">
        <v>70</v>
      </c>
      <c r="P536" s="42">
        <f t="shared" si="7"/>
        <v>53</v>
      </c>
      <c r="Q536" s="42">
        <v>1</v>
      </c>
      <c r="R536" s="42">
        <v>50</v>
      </c>
      <c r="S536" s="42">
        <v>123</v>
      </c>
      <c r="T536" s="42">
        <v>0</v>
      </c>
      <c r="U536" s="42">
        <v>5</v>
      </c>
      <c r="V536" s="42">
        <v>18</v>
      </c>
      <c r="W536" s="41" t="s">
        <v>3191</v>
      </c>
      <c r="X536" s="41" t="s">
        <v>1266</v>
      </c>
      <c r="Y536" s="41" t="s">
        <v>3182</v>
      </c>
      <c r="Z536" s="40" t="s">
        <v>3183</v>
      </c>
      <c r="AA536" s="40"/>
      <c r="AB536" s="47"/>
    </row>
    <row r="537" s="21" customFormat="1" ht="55" customHeight="1" spans="1:28">
      <c r="A537" s="39">
        <v>531</v>
      </c>
      <c r="B537" s="40" t="s">
        <v>50</v>
      </c>
      <c r="C537" s="40" t="s">
        <v>51</v>
      </c>
      <c r="D537" s="40" t="s">
        <v>52</v>
      </c>
      <c r="E537" s="41" t="s">
        <v>3006</v>
      </c>
      <c r="F537" s="41" t="s">
        <v>3192</v>
      </c>
      <c r="G537" s="41" t="s">
        <v>3193</v>
      </c>
      <c r="H537" s="41" t="s">
        <v>41</v>
      </c>
      <c r="I537" s="41" t="s">
        <v>3194</v>
      </c>
      <c r="J537" s="41" t="s">
        <v>42</v>
      </c>
      <c r="K537" s="41" t="s">
        <v>43</v>
      </c>
      <c r="L537" s="41" t="s">
        <v>3195</v>
      </c>
      <c r="M537" s="41" t="s">
        <v>3196</v>
      </c>
      <c r="N537" s="42">
        <v>62</v>
      </c>
      <c r="O537" s="42">
        <v>28</v>
      </c>
      <c r="P537" s="42">
        <f t="shared" si="7"/>
        <v>34</v>
      </c>
      <c r="Q537" s="42">
        <v>1</v>
      </c>
      <c r="R537" s="42">
        <v>96</v>
      </c>
      <c r="S537" s="42">
        <v>386</v>
      </c>
      <c r="T537" s="42">
        <v>0</v>
      </c>
      <c r="U537" s="42">
        <v>5</v>
      </c>
      <c r="V537" s="42">
        <v>13</v>
      </c>
      <c r="W537" s="41" t="s">
        <v>3197</v>
      </c>
      <c r="X537" s="41" t="s">
        <v>859</v>
      </c>
      <c r="Y537" s="41" t="s">
        <v>3198</v>
      </c>
      <c r="Z537" s="40" t="s">
        <v>3199</v>
      </c>
      <c r="AA537" s="40"/>
      <c r="AB537" s="47"/>
    </row>
    <row r="538" s="21" customFormat="1" ht="55" customHeight="1" spans="1:28">
      <c r="A538" s="39">
        <v>532</v>
      </c>
      <c r="B538" s="40" t="s">
        <v>50</v>
      </c>
      <c r="C538" s="40" t="s">
        <v>51</v>
      </c>
      <c r="D538" s="40" t="s">
        <v>52</v>
      </c>
      <c r="E538" s="41" t="s">
        <v>3006</v>
      </c>
      <c r="F538" s="41" t="s">
        <v>3192</v>
      </c>
      <c r="G538" s="41" t="s">
        <v>3200</v>
      </c>
      <c r="H538" s="41" t="s">
        <v>122</v>
      </c>
      <c r="I538" s="41" t="s">
        <v>3201</v>
      </c>
      <c r="J538" s="41" t="s">
        <v>42</v>
      </c>
      <c r="K538" s="41" t="s">
        <v>43</v>
      </c>
      <c r="L538" s="41" t="s">
        <v>3195</v>
      </c>
      <c r="M538" s="41" t="s">
        <v>3202</v>
      </c>
      <c r="N538" s="42">
        <v>62</v>
      </c>
      <c r="O538" s="42">
        <v>35</v>
      </c>
      <c r="P538" s="42">
        <f t="shared" si="7"/>
        <v>27</v>
      </c>
      <c r="Q538" s="42">
        <v>1</v>
      </c>
      <c r="R538" s="42">
        <v>123</v>
      </c>
      <c r="S538" s="42">
        <v>458</v>
      </c>
      <c r="T538" s="42">
        <v>0</v>
      </c>
      <c r="U538" s="42">
        <v>7</v>
      </c>
      <c r="V538" s="42">
        <v>21</v>
      </c>
      <c r="W538" s="41" t="s">
        <v>3187</v>
      </c>
      <c r="X538" s="41" t="s">
        <v>3203</v>
      </c>
      <c r="Y538" s="41" t="s">
        <v>3198</v>
      </c>
      <c r="Z538" s="40" t="s">
        <v>3199</v>
      </c>
      <c r="AA538" s="40"/>
      <c r="AB538" s="47"/>
    </row>
    <row r="539" s="21" customFormat="1" ht="55" customHeight="1" spans="1:28">
      <c r="A539" s="39">
        <v>533</v>
      </c>
      <c r="B539" s="40" t="s">
        <v>50</v>
      </c>
      <c r="C539" s="40" t="s">
        <v>51</v>
      </c>
      <c r="D539" s="40" t="s">
        <v>52</v>
      </c>
      <c r="E539" s="41" t="s">
        <v>3006</v>
      </c>
      <c r="F539" s="41" t="s">
        <v>3015</v>
      </c>
      <c r="G539" s="41" t="s">
        <v>3204</v>
      </c>
      <c r="H539" s="41" t="s">
        <v>41</v>
      </c>
      <c r="I539" s="41" t="s">
        <v>3205</v>
      </c>
      <c r="J539" s="41" t="s">
        <v>42</v>
      </c>
      <c r="K539" s="41" t="s">
        <v>43</v>
      </c>
      <c r="L539" s="41" t="s">
        <v>3018</v>
      </c>
      <c r="M539" s="41" t="s">
        <v>3206</v>
      </c>
      <c r="N539" s="42">
        <v>62</v>
      </c>
      <c r="O539" s="42">
        <v>35</v>
      </c>
      <c r="P539" s="42">
        <f t="shared" si="7"/>
        <v>27</v>
      </c>
      <c r="Q539" s="42">
        <v>2</v>
      </c>
      <c r="R539" s="42">
        <v>110</v>
      </c>
      <c r="S539" s="42">
        <v>308</v>
      </c>
      <c r="T539" s="42">
        <v>0</v>
      </c>
      <c r="U539" s="42">
        <v>20</v>
      </c>
      <c r="V539" s="42">
        <v>47</v>
      </c>
      <c r="W539" s="41" t="s">
        <v>3187</v>
      </c>
      <c r="X539" s="41" t="s">
        <v>3207</v>
      </c>
      <c r="Y539" s="41" t="s">
        <v>3020</v>
      </c>
      <c r="Z539" s="40" t="s">
        <v>3021</v>
      </c>
      <c r="AA539" s="40"/>
      <c r="AB539" s="47"/>
    </row>
    <row r="540" s="21" customFormat="1" ht="55" customHeight="1" spans="1:28">
      <c r="A540" s="39">
        <v>534</v>
      </c>
      <c r="B540" s="40" t="s">
        <v>50</v>
      </c>
      <c r="C540" s="40" t="s">
        <v>51</v>
      </c>
      <c r="D540" s="40" t="s">
        <v>52</v>
      </c>
      <c r="E540" s="41" t="s">
        <v>3006</v>
      </c>
      <c r="F540" s="41" t="s">
        <v>3208</v>
      </c>
      <c r="G540" s="41" t="s">
        <v>3209</v>
      </c>
      <c r="H540" s="41" t="s">
        <v>41</v>
      </c>
      <c r="I540" s="41" t="s">
        <v>3210</v>
      </c>
      <c r="J540" s="41" t="s">
        <v>42</v>
      </c>
      <c r="K540" s="41" t="s">
        <v>43</v>
      </c>
      <c r="L540" s="41" t="s">
        <v>3211</v>
      </c>
      <c r="M540" s="41" t="s">
        <v>3212</v>
      </c>
      <c r="N540" s="42">
        <v>72</v>
      </c>
      <c r="O540" s="42">
        <v>35</v>
      </c>
      <c r="P540" s="42">
        <f t="shared" ref="P540:P603" si="8">N540-O540</f>
        <v>37</v>
      </c>
      <c r="Q540" s="42">
        <v>1</v>
      </c>
      <c r="R540" s="42">
        <v>68</v>
      </c>
      <c r="S540" s="42">
        <v>385</v>
      </c>
      <c r="T540" s="42">
        <v>0</v>
      </c>
      <c r="U540" s="42">
        <v>2</v>
      </c>
      <c r="V540" s="42">
        <v>8</v>
      </c>
      <c r="W540" s="41" t="s">
        <v>3197</v>
      </c>
      <c r="X540" s="41" t="s">
        <v>111</v>
      </c>
      <c r="Y540" s="41" t="s">
        <v>3213</v>
      </c>
      <c r="Z540" s="40">
        <v>13647476517</v>
      </c>
      <c r="AA540" s="40"/>
      <c r="AB540" s="47"/>
    </row>
    <row r="541" s="21" customFormat="1" ht="55" customHeight="1" spans="1:28">
      <c r="A541" s="39">
        <v>535</v>
      </c>
      <c r="B541" s="40" t="s">
        <v>50</v>
      </c>
      <c r="C541" s="40" t="s">
        <v>51</v>
      </c>
      <c r="D541" s="40" t="s">
        <v>52</v>
      </c>
      <c r="E541" s="41" t="s">
        <v>3006</v>
      </c>
      <c r="F541" s="41" t="s">
        <v>3082</v>
      </c>
      <c r="G541" s="41" t="s">
        <v>3214</v>
      </c>
      <c r="H541" s="41" t="s">
        <v>41</v>
      </c>
      <c r="I541" s="41" t="s">
        <v>3215</v>
      </c>
      <c r="J541" s="41" t="s">
        <v>42</v>
      </c>
      <c r="K541" s="41" t="s">
        <v>43</v>
      </c>
      <c r="L541" s="41" t="s">
        <v>3084</v>
      </c>
      <c r="M541" s="41" t="s">
        <v>3216</v>
      </c>
      <c r="N541" s="42">
        <v>31</v>
      </c>
      <c r="O541" s="42">
        <v>14</v>
      </c>
      <c r="P541" s="42">
        <f t="shared" si="8"/>
        <v>17</v>
      </c>
      <c r="Q541" s="42">
        <v>1</v>
      </c>
      <c r="R541" s="42">
        <v>20</v>
      </c>
      <c r="S541" s="42">
        <v>108</v>
      </c>
      <c r="T541" s="42">
        <v>0</v>
      </c>
      <c r="U541" s="42">
        <v>1</v>
      </c>
      <c r="V541" s="42">
        <v>3</v>
      </c>
      <c r="W541" s="41" t="s">
        <v>3187</v>
      </c>
      <c r="X541" s="41" t="s">
        <v>3217</v>
      </c>
      <c r="Y541" s="41" t="s">
        <v>3086</v>
      </c>
      <c r="Z541" s="40" t="s">
        <v>3087</v>
      </c>
      <c r="AA541" s="40"/>
      <c r="AB541" s="47"/>
    </row>
    <row r="542" s="21" customFormat="1" ht="55" customHeight="1" spans="1:28">
      <c r="A542" s="39">
        <v>536</v>
      </c>
      <c r="B542" s="40" t="s">
        <v>50</v>
      </c>
      <c r="C542" s="40" t="s">
        <v>51</v>
      </c>
      <c r="D542" s="40" t="s">
        <v>52</v>
      </c>
      <c r="E542" s="41" t="s">
        <v>3006</v>
      </c>
      <c r="F542" s="41" t="s">
        <v>3082</v>
      </c>
      <c r="G542" s="41" t="s">
        <v>3218</v>
      </c>
      <c r="H542" s="41" t="s">
        <v>41</v>
      </c>
      <c r="I542" s="41" t="s">
        <v>767</v>
      </c>
      <c r="J542" s="41" t="s">
        <v>42</v>
      </c>
      <c r="K542" s="41" t="s">
        <v>43</v>
      </c>
      <c r="L542" s="41" t="s">
        <v>3084</v>
      </c>
      <c r="M542" s="41" t="s">
        <v>3219</v>
      </c>
      <c r="N542" s="42">
        <v>62</v>
      </c>
      <c r="O542" s="42">
        <v>35</v>
      </c>
      <c r="P542" s="42">
        <f t="shared" si="8"/>
        <v>27</v>
      </c>
      <c r="Q542" s="42">
        <v>1</v>
      </c>
      <c r="R542" s="42">
        <v>40</v>
      </c>
      <c r="S542" s="42">
        <v>220</v>
      </c>
      <c r="T542" s="42">
        <v>0</v>
      </c>
      <c r="U542" s="42">
        <v>1</v>
      </c>
      <c r="V542" s="42">
        <v>4</v>
      </c>
      <c r="W542" s="41" t="s">
        <v>3187</v>
      </c>
      <c r="X542" s="41" t="s">
        <v>3220</v>
      </c>
      <c r="Y542" s="41" t="s">
        <v>3086</v>
      </c>
      <c r="Z542" s="40" t="s">
        <v>3087</v>
      </c>
      <c r="AA542" s="40"/>
      <c r="AB542" s="47"/>
    </row>
    <row r="543" s="21" customFormat="1" ht="55" customHeight="1" spans="1:28">
      <c r="A543" s="39">
        <v>537</v>
      </c>
      <c r="B543" s="40" t="s">
        <v>50</v>
      </c>
      <c r="C543" s="40" t="s">
        <v>51</v>
      </c>
      <c r="D543" s="40" t="s">
        <v>52</v>
      </c>
      <c r="E543" s="41" t="s">
        <v>3006</v>
      </c>
      <c r="F543" s="41" t="s">
        <v>3067</v>
      </c>
      <c r="G543" s="41" t="s">
        <v>3221</v>
      </c>
      <c r="H543" s="41" t="s">
        <v>122</v>
      </c>
      <c r="I543" s="41" t="s">
        <v>3222</v>
      </c>
      <c r="J543" s="41" t="s">
        <v>42</v>
      </c>
      <c r="K543" s="41" t="s">
        <v>43</v>
      </c>
      <c r="L543" s="41" t="s">
        <v>3070</v>
      </c>
      <c r="M543" s="41" t="s">
        <v>3223</v>
      </c>
      <c r="N543" s="42">
        <v>41</v>
      </c>
      <c r="O543" s="42">
        <v>21</v>
      </c>
      <c r="P543" s="42">
        <f t="shared" si="8"/>
        <v>20</v>
      </c>
      <c r="Q543" s="42">
        <v>1</v>
      </c>
      <c r="R543" s="42">
        <v>90</v>
      </c>
      <c r="S543" s="42">
        <v>270</v>
      </c>
      <c r="T543" s="42">
        <v>0</v>
      </c>
      <c r="U543" s="42">
        <v>8</v>
      </c>
      <c r="V543" s="42">
        <v>30</v>
      </c>
      <c r="W543" s="41" t="s">
        <v>3224</v>
      </c>
      <c r="X543" s="41" t="s">
        <v>1620</v>
      </c>
      <c r="Y543" s="41" t="s">
        <v>3073</v>
      </c>
      <c r="Z543" s="40" t="s">
        <v>3074</v>
      </c>
      <c r="AA543" s="40"/>
      <c r="AB543" s="47"/>
    </row>
    <row r="544" s="21" customFormat="1" ht="55" customHeight="1" spans="1:28">
      <c r="A544" s="39">
        <v>538</v>
      </c>
      <c r="B544" s="40" t="s">
        <v>50</v>
      </c>
      <c r="C544" s="40" t="s">
        <v>51</v>
      </c>
      <c r="D544" s="40" t="s">
        <v>52</v>
      </c>
      <c r="E544" s="41" t="s">
        <v>3006</v>
      </c>
      <c r="F544" s="41" t="s">
        <v>3067</v>
      </c>
      <c r="G544" s="41" t="s">
        <v>3225</v>
      </c>
      <c r="H544" s="41" t="s">
        <v>122</v>
      </c>
      <c r="I544" s="41" t="s">
        <v>3226</v>
      </c>
      <c r="J544" s="41" t="s">
        <v>42</v>
      </c>
      <c r="K544" s="41" t="s">
        <v>43</v>
      </c>
      <c r="L544" s="41" t="s">
        <v>3070</v>
      </c>
      <c r="M544" s="41" t="s">
        <v>3227</v>
      </c>
      <c r="N544" s="42">
        <v>62</v>
      </c>
      <c r="O544" s="42">
        <v>35</v>
      </c>
      <c r="P544" s="42">
        <f t="shared" si="8"/>
        <v>27</v>
      </c>
      <c r="Q544" s="42">
        <v>1</v>
      </c>
      <c r="R544" s="42">
        <v>145</v>
      </c>
      <c r="S544" s="42">
        <v>400</v>
      </c>
      <c r="T544" s="42">
        <v>0</v>
      </c>
      <c r="U544" s="42">
        <v>6</v>
      </c>
      <c r="V544" s="42">
        <v>25</v>
      </c>
      <c r="W544" s="41" t="s">
        <v>3228</v>
      </c>
      <c r="X544" s="41" t="s">
        <v>342</v>
      </c>
      <c r="Y544" s="41" t="s">
        <v>3073</v>
      </c>
      <c r="Z544" s="40" t="s">
        <v>3074</v>
      </c>
      <c r="AA544" s="40"/>
      <c r="AB544" s="47"/>
    </row>
    <row r="545" s="21" customFormat="1" ht="55" customHeight="1" spans="1:28">
      <c r="A545" s="39">
        <v>539</v>
      </c>
      <c r="B545" s="40" t="s">
        <v>50</v>
      </c>
      <c r="C545" s="40" t="s">
        <v>51</v>
      </c>
      <c r="D545" s="40" t="s">
        <v>52</v>
      </c>
      <c r="E545" s="41" t="s">
        <v>3006</v>
      </c>
      <c r="F545" s="41" t="s">
        <v>3229</v>
      </c>
      <c r="G545" s="41" t="s">
        <v>3230</v>
      </c>
      <c r="H545" s="41" t="s">
        <v>122</v>
      </c>
      <c r="I545" s="41" t="s">
        <v>3231</v>
      </c>
      <c r="J545" s="41" t="s">
        <v>42</v>
      </c>
      <c r="K545" s="41" t="s">
        <v>43</v>
      </c>
      <c r="L545" s="41" t="s">
        <v>3232</v>
      </c>
      <c r="M545" s="41" t="s">
        <v>3233</v>
      </c>
      <c r="N545" s="42">
        <v>41</v>
      </c>
      <c r="O545" s="42">
        <v>21</v>
      </c>
      <c r="P545" s="42">
        <f t="shared" si="8"/>
        <v>20</v>
      </c>
      <c r="Q545" s="42">
        <v>1</v>
      </c>
      <c r="R545" s="42">
        <v>80</v>
      </c>
      <c r="S545" s="42">
        <v>310</v>
      </c>
      <c r="T545" s="42">
        <v>0</v>
      </c>
      <c r="U545" s="42">
        <v>3</v>
      </c>
      <c r="V545" s="42">
        <v>6</v>
      </c>
      <c r="W545" s="41" t="s">
        <v>3234</v>
      </c>
      <c r="X545" s="41" t="s">
        <v>171</v>
      </c>
      <c r="Y545" s="41" t="s">
        <v>3235</v>
      </c>
      <c r="Z545" s="40" t="s">
        <v>3236</v>
      </c>
      <c r="AA545" s="40"/>
      <c r="AB545" s="47"/>
    </row>
    <row r="546" s="21" customFormat="1" ht="55" customHeight="1" spans="1:28">
      <c r="A546" s="39">
        <v>540</v>
      </c>
      <c r="B546" s="40" t="s">
        <v>50</v>
      </c>
      <c r="C546" s="40" t="s">
        <v>51</v>
      </c>
      <c r="D546" s="40" t="s">
        <v>52</v>
      </c>
      <c r="E546" s="41" t="s">
        <v>3006</v>
      </c>
      <c r="F546" s="41" t="s">
        <v>3022</v>
      </c>
      <c r="G546" s="41" t="s">
        <v>3237</v>
      </c>
      <c r="H546" s="41" t="s">
        <v>122</v>
      </c>
      <c r="I546" s="41" t="s">
        <v>3238</v>
      </c>
      <c r="J546" s="41" t="s">
        <v>42</v>
      </c>
      <c r="K546" s="41" t="s">
        <v>43</v>
      </c>
      <c r="L546" s="41" t="s">
        <v>3025</v>
      </c>
      <c r="M546" s="41" t="s">
        <v>3239</v>
      </c>
      <c r="N546" s="42">
        <v>41</v>
      </c>
      <c r="O546" s="42">
        <v>21</v>
      </c>
      <c r="P546" s="42">
        <f t="shared" si="8"/>
        <v>20</v>
      </c>
      <c r="Q546" s="42">
        <v>1</v>
      </c>
      <c r="R546" s="42">
        <v>29</v>
      </c>
      <c r="S546" s="42">
        <v>120</v>
      </c>
      <c r="T546" s="42">
        <v>0</v>
      </c>
      <c r="U546" s="42">
        <v>4</v>
      </c>
      <c r="V546" s="42">
        <v>21</v>
      </c>
      <c r="W546" s="41" t="s">
        <v>56</v>
      </c>
      <c r="X546" s="41" t="s">
        <v>3203</v>
      </c>
      <c r="Y546" s="41" t="s">
        <v>3027</v>
      </c>
      <c r="Z546" s="40" t="s">
        <v>3028</v>
      </c>
      <c r="AA546" s="40"/>
      <c r="AB546" s="47"/>
    </row>
    <row r="547" s="21" customFormat="1" ht="55" customHeight="1" spans="1:28">
      <c r="A547" s="39">
        <v>541</v>
      </c>
      <c r="B547" s="40" t="s">
        <v>50</v>
      </c>
      <c r="C547" s="40" t="s">
        <v>51</v>
      </c>
      <c r="D547" s="40" t="s">
        <v>52</v>
      </c>
      <c r="E547" s="41" t="s">
        <v>3006</v>
      </c>
      <c r="F547" s="41" t="s">
        <v>3022</v>
      </c>
      <c r="G547" s="41" t="s">
        <v>3240</v>
      </c>
      <c r="H547" s="41" t="s">
        <v>41</v>
      </c>
      <c r="I547" s="41" t="s">
        <v>3241</v>
      </c>
      <c r="J547" s="41" t="s">
        <v>42</v>
      </c>
      <c r="K547" s="41" t="s">
        <v>43</v>
      </c>
      <c r="L547" s="41" t="s">
        <v>3025</v>
      </c>
      <c r="M547" s="41" t="s">
        <v>3242</v>
      </c>
      <c r="N547" s="42">
        <v>31</v>
      </c>
      <c r="O547" s="42">
        <v>14</v>
      </c>
      <c r="P547" s="42">
        <f t="shared" si="8"/>
        <v>17</v>
      </c>
      <c r="Q547" s="42">
        <v>1</v>
      </c>
      <c r="R547" s="42">
        <v>260</v>
      </c>
      <c r="S547" s="42">
        <v>600</v>
      </c>
      <c r="T547" s="42">
        <v>0</v>
      </c>
      <c r="U547" s="42">
        <v>15</v>
      </c>
      <c r="V547" s="42">
        <v>40</v>
      </c>
      <c r="W547" s="41" t="s">
        <v>3243</v>
      </c>
      <c r="X547" s="41" t="s">
        <v>825</v>
      </c>
      <c r="Y547" s="41" t="s">
        <v>3027</v>
      </c>
      <c r="Z547" s="40" t="s">
        <v>3028</v>
      </c>
      <c r="AA547" s="40"/>
      <c r="AB547" s="47"/>
    </row>
    <row r="548" s="21" customFormat="1" ht="55" customHeight="1" spans="1:28">
      <c r="A548" s="39">
        <v>542</v>
      </c>
      <c r="B548" s="40" t="s">
        <v>50</v>
      </c>
      <c r="C548" s="40" t="s">
        <v>51</v>
      </c>
      <c r="D548" s="40" t="s">
        <v>52</v>
      </c>
      <c r="E548" s="41" t="s">
        <v>3006</v>
      </c>
      <c r="F548" s="41" t="s">
        <v>3029</v>
      </c>
      <c r="G548" s="41" t="s">
        <v>3244</v>
      </c>
      <c r="H548" s="41" t="s">
        <v>41</v>
      </c>
      <c r="I548" s="41" t="s">
        <v>3245</v>
      </c>
      <c r="J548" s="41" t="s">
        <v>42</v>
      </c>
      <c r="K548" s="41" t="s">
        <v>43</v>
      </c>
      <c r="L548" s="41" t="s">
        <v>3032</v>
      </c>
      <c r="M548" s="41" t="s">
        <v>3246</v>
      </c>
      <c r="N548" s="42">
        <v>31</v>
      </c>
      <c r="O548" s="42">
        <v>14</v>
      </c>
      <c r="P548" s="42">
        <f t="shared" si="8"/>
        <v>17</v>
      </c>
      <c r="Q548" s="42">
        <v>1</v>
      </c>
      <c r="R548" s="42">
        <v>30</v>
      </c>
      <c r="S548" s="42">
        <v>108</v>
      </c>
      <c r="T548" s="42">
        <v>0</v>
      </c>
      <c r="U548" s="42">
        <v>1</v>
      </c>
      <c r="V548" s="42">
        <v>3</v>
      </c>
      <c r="W548" s="41" t="s">
        <v>3187</v>
      </c>
      <c r="X548" s="41" t="s">
        <v>3217</v>
      </c>
      <c r="Y548" s="41" t="s">
        <v>3034</v>
      </c>
      <c r="Z548" s="40" t="s">
        <v>3035</v>
      </c>
      <c r="AA548" s="40"/>
      <c r="AB548" s="47"/>
    </row>
    <row r="549" s="21" customFormat="1" ht="55" customHeight="1" spans="1:28">
      <c r="A549" s="39">
        <v>543</v>
      </c>
      <c r="B549" s="40" t="s">
        <v>50</v>
      </c>
      <c r="C549" s="40" t="s">
        <v>51</v>
      </c>
      <c r="D549" s="40" t="s">
        <v>52</v>
      </c>
      <c r="E549" s="41" t="s">
        <v>3006</v>
      </c>
      <c r="F549" s="41" t="s">
        <v>3247</v>
      </c>
      <c r="G549" s="41" t="s">
        <v>3248</v>
      </c>
      <c r="H549" s="41" t="s">
        <v>122</v>
      </c>
      <c r="I549" s="41" t="s">
        <v>3249</v>
      </c>
      <c r="J549" s="41" t="s">
        <v>42</v>
      </c>
      <c r="K549" s="41" t="s">
        <v>43</v>
      </c>
      <c r="L549" s="41" t="s">
        <v>3250</v>
      </c>
      <c r="M549" s="41" t="s">
        <v>3251</v>
      </c>
      <c r="N549" s="42">
        <v>31</v>
      </c>
      <c r="O549" s="42">
        <v>14</v>
      </c>
      <c r="P549" s="42">
        <f t="shared" si="8"/>
        <v>17</v>
      </c>
      <c r="Q549" s="42">
        <v>1</v>
      </c>
      <c r="R549" s="42">
        <v>38</v>
      </c>
      <c r="S549" s="42">
        <v>180</v>
      </c>
      <c r="T549" s="42">
        <v>0</v>
      </c>
      <c r="U549" s="42">
        <v>2</v>
      </c>
      <c r="V549" s="42">
        <v>10</v>
      </c>
      <c r="W549" s="41" t="s">
        <v>3187</v>
      </c>
      <c r="X549" s="41" t="s">
        <v>97</v>
      </c>
      <c r="Y549" s="41" t="s">
        <v>3252</v>
      </c>
      <c r="Z549" s="40" t="s">
        <v>3253</v>
      </c>
      <c r="AA549" s="40"/>
      <c r="AB549" s="47"/>
    </row>
    <row r="550" s="21" customFormat="1" ht="55" customHeight="1" spans="1:28">
      <c r="A550" s="39">
        <v>544</v>
      </c>
      <c r="B550" s="40" t="s">
        <v>50</v>
      </c>
      <c r="C550" s="40" t="s">
        <v>51</v>
      </c>
      <c r="D550" s="40" t="s">
        <v>52</v>
      </c>
      <c r="E550" s="41" t="s">
        <v>3006</v>
      </c>
      <c r="F550" s="41" t="s">
        <v>3247</v>
      </c>
      <c r="G550" s="41" t="s">
        <v>3254</v>
      </c>
      <c r="H550" s="41" t="s">
        <v>122</v>
      </c>
      <c r="I550" s="41" t="s">
        <v>3255</v>
      </c>
      <c r="J550" s="41" t="s">
        <v>42</v>
      </c>
      <c r="K550" s="41" t="s">
        <v>43</v>
      </c>
      <c r="L550" s="41" t="s">
        <v>3250</v>
      </c>
      <c r="M550" s="41" t="s">
        <v>3256</v>
      </c>
      <c r="N550" s="42">
        <v>103</v>
      </c>
      <c r="O550" s="42">
        <v>63</v>
      </c>
      <c r="P550" s="42">
        <f t="shared" si="8"/>
        <v>40</v>
      </c>
      <c r="Q550" s="42">
        <v>1</v>
      </c>
      <c r="R550" s="42">
        <v>140</v>
      </c>
      <c r="S550" s="42">
        <v>560</v>
      </c>
      <c r="T550" s="42">
        <v>0</v>
      </c>
      <c r="U550" s="42">
        <v>8</v>
      </c>
      <c r="V550" s="42">
        <v>24</v>
      </c>
      <c r="W550" s="41" t="s">
        <v>3197</v>
      </c>
      <c r="X550" s="41" t="s">
        <v>2795</v>
      </c>
      <c r="Y550" s="41" t="s">
        <v>3252</v>
      </c>
      <c r="Z550" s="40" t="s">
        <v>3253</v>
      </c>
      <c r="AA550" s="40"/>
      <c r="AB550" s="47"/>
    </row>
    <row r="551" s="21" customFormat="1" ht="55" customHeight="1" spans="1:28">
      <c r="A551" s="39">
        <v>545</v>
      </c>
      <c r="B551" s="40" t="s">
        <v>50</v>
      </c>
      <c r="C551" s="40" t="s">
        <v>51</v>
      </c>
      <c r="D551" s="40" t="s">
        <v>52</v>
      </c>
      <c r="E551" s="41" t="s">
        <v>3006</v>
      </c>
      <c r="F551" s="41" t="s">
        <v>3247</v>
      </c>
      <c r="G551" s="41" t="s">
        <v>3257</v>
      </c>
      <c r="H551" s="41" t="s">
        <v>122</v>
      </c>
      <c r="I551" s="41" t="s">
        <v>3258</v>
      </c>
      <c r="J551" s="41" t="s">
        <v>42</v>
      </c>
      <c r="K551" s="41" t="s">
        <v>43</v>
      </c>
      <c r="L551" s="41" t="s">
        <v>3250</v>
      </c>
      <c r="M551" s="41" t="s">
        <v>3259</v>
      </c>
      <c r="N551" s="42">
        <v>164</v>
      </c>
      <c r="O551" s="42">
        <v>84</v>
      </c>
      <c r="P551" s="42">
        <f t="shared" si="8"/>
        <v>80</v>
      </c>
      <c r="Q551" s="42">
        <v>1</v>
      </c>
      <c r="R551" s="42">
        <v>78</v>
      </c>
      <c r="S551" s="42">
        <v>400</v>
      </c>
      <c r="T551" s="42">
        <v>0</v>
      </c>
      <c r="U551" s="42">
        <v>7</v>
      </c>
      <c r="V551" s="42">
        <v>28</v>
      </c>
      <c r="W551" s="41" t="s">
        <v>3260</v>
      </c>
      <c r="X551" s="41" t="s">
        <v>346</v>
      </c>
      <c r="Y551" s="41" t="s">
        <v>3252</v>
      </c>
      <c r="Z551" s="40" t="s">
        <v>3253</v>
      </c>
      <c r="AA551" s="40"/>
      <c r="AB551" s="47"/>
    </row>
    <row r="552" s="21" customFormat="1" ht="55" customHeight="1" spans="1:28">
      <c r="A552" s="39">
        <v>546</v>
      </c>
      <c r="B552" s="40" t="s">
        <v>50</v>
      </c>
      <c r="C552" s="40" t="s">
        <v>51</v>
      </c>
      <c r="D552" s="40" t="s">
        <v>52</v>
      </c>
      <c r="E552" s="41" t="s">
        <v>3006</v>
      </c>
      <c r="F552" s="41" t="s">
        <v>3261</v>
      </c>
      <c r="G552" s="41" t="s">
        <v>3262</v>
      </c>
      <c r="H552" s="41" t="s">
        <v>122</v>
      </c>
      <c r="I552" s="41" t="s">
        <v>3263</v>
      </c>
      <c r="J552" s="41" t="s">
        <v>42</v>
      </c>
      <c r="K552" s="41" t="s">
        <v>43</v>
      </c>
      <c r="L552" s="41" t="s">
        <v>3264</v>
      </c>
      <c r="M552" s="41" t="s">
        <v>3265</v>
      </c>
      <c r="N552" s="42">
        <v>41</v>
      </c>
      <c r="O552" s="42">
        <v>21</v>
      </c>
      <c r="P552" s="42">
        <f t="shared" si="8"/>
        <v>20</v>
      </c>
      <c r="Q552" s="42">
        <v>1</v>
      </c>
      <c r="R552" s="42">
        <v>45</v>
      </c>
      <c r="S552" s="42">
        <v>150</v>
      </c>
      <c r="T552" s="42">
        <v>0</v>
      </c>
      <c r="U552" s="42">
        <v>8</v>
      </c>
      <c r="V552" s="42">
        <v>22</v>
      </c>
      <c r="W552" s="41" t="s">
        <v>3266</v>
      </c>
      <c r="X552" s="41" t="s">
        <v>70</v>
      </c>
      <c r="Y552" s="41" t="s">
        <v>3267</v>
      </c>
      <c r="Z552" s="40" t="s">
        <v>3268</v>
      </c>
      <c r="AA552" s="40"/>
      <c r="AB552" s="47"/>
    </row>
    <row r="553" s="21" customFormat="1" ht="55" customHeight="1" spans="1:28">
      <c r="A553" s="39">
        <v>547</v>
      </c>
      <c r="B553" s="40" t="s">
        <v>50</v>
      </c>
      <c r="C553" s="40" t="s">
        <v>51</v>
      </c>
      <c r="D553" s="40" t="s">
        <v>52</v>
      </c>
      <c r="E553" s="41" t="s">
        <v>3006</v>
      </c>
      <c r="F553" s="41" t="s">
        <v>3261</v>
      </c>
      <c r="G553" s="41" t="s">
        <v>3269</v>
      </c>
      <c r="H553" s="41" t="s">
        <v>122</v>
      </c>
      <c r="I553" s="41" t="s">
        <v>3270</v>
      </c>
      <c r="J553" s="41" t="s">
        <v>42</v>
      </c>
      <c r="K553" s="41" t="s">
        <v>43</v>
      </c>
      <c r="L553" s="41" t="s">
        <v>3264</v>
      </c>
      <c r="M553" s="41" t="s">
        <v>3271</v>
      </c>
      <c r="N553" s="42">
        <v>103</v>
      </c>
      <c r="O553" s="42">
        <v>56</v>
      </c>
      <c r="P553" s="42">
        <f t="shared" si="8"/>
        <v>47</v>
      </c>
      <c r="Q553" s="42">
        <v>1</v>
      </c>
      <c r="R553" s="42">
        <v>130</v>
      </c>
      <c r="S553" s="42">
        <v>400</v>
      </c>
      <c r="T553" s="42">
        <v>0</v>
      </c>
      <c r="U553" s="42">
        <v>12</v>
      </c>
      <c r="V553" s="42">
        <v>38</v>
      </c>
      <c r="W553" s="41" t="s">
        <v>3272</v>
      </c>
      <c r="X553" s="41" t="s">
        <v>1288</v>
      </c>
      <c r="Y553" s="41" t="s">
        <v>3267</v>
      </c>
      <c r="Z553" s="40" t="s">
        <v>3268</v>
      </c>
      <c r="AA553" s="40"/>
      <c r="AB553" s="47"/>
    </row>
    <row r="554" s="21" customFormat="1" ht="55" customHeight="1" spans="1:28">
      <c r="A554" s="39">
        <v>548</v>
      </c>
      <c r="B554" s="40" t="s">
        <v>50</v>
      </c>
      <c r="C554" s="40" t="s">
        <v>51</v>
      </c>
      <c r="D554" s="40" t="s">
        <v>52</v>
      </c>
      <c r="E554" s="41" t="s">
        <v>3006</v>
      </c>
      <c r="F554" s="41" t="s">
        <v>3261</v>
      </c>
      <c r="G554" s="41" t="s">
        <v>3273</v>
      </c>
      <c r="H554" s="41" t="s">
        <v>122</v>
      </c>
      <c r="I554" s="41" t="s">
        <v>3261</v>
      </c>
      <c r="J554" s="41" t="s">
        <v>42</v>
      </c>
      <c r="K554" s="41" t="s">
        <v>43</v>
      </c>
      <c r="L554" s="41" t="s">
        <v>3264</v>
      </c>
      <c r="M554" s="41" t="s">
        <v>3274</v>
      </c>
      <c r="N554" s="42">
        <v>164</v>
      </c>
      <c r="O554" s="42">
        <v>84</v>
      </c>
      <c r="P554" s="42">
        <f t="shared" si="8"/>
        <v>80</v>
      </c>
      <c r="Q554" s="42">
        <v>1</v>
      </c>
      <c r="R554" s="42">
        <v>515</v>
      </c>
      <c r="S554" s="42">
        <v>2200</v>
      </c>
      <c r="T554" s="42">
        <v>0</v>
      </c>
      <c r="U554" s="42">
        <v>24</v>
      </c>
      <c r="V554" s="42">
        <v>87</v>
      </c>
      <c r="W554" s="41" t="s">
        <v>3275</v>
      </c>
      <c r="X554" s="41" t="s">
        <v>3276</v>
      </c>
      <c r="Y554" s="41" t="s">
        <v>3267</v>
      </c>
      <c r="Z554" s="40" t="s">
        <v>3268</v>
      </c>
      <c r="AA554" s="40"/>
      <c r="AB554" s="47"/>
    </row>
    <row r="555" s="21" customFormat="1" ht="55" customHeight="1" spans="1:28">
      <c r="A555" s="39">
        <v>549</v>
      </c>
      <c r="B555" s="40" t="s">
        <v>50</v>
      </c>
      <c r="C555" s="40" t="s">
        <v>51</v>
      </c>
      <c r="D555" s="40" t="s">
        <v>52</v>
      </c>
      <c r="E555" s="41" t="s">
        <v>3006</v>
      </c>
      <c r="F555" s="41" t="s">
        <v>3277</v>
      </c>
      <c r="G555" s="41" t="s">
        <v>3278</v>
      </c>
      <c r="H555" s="41" t="s">
        <v>122</v>
      </c>
      <c r="I555" s="41" t="s">
        <v>3279</v>
      </c>
      <c r="J555" s="41" t="s">
        <v>42</v>
      </c>
      <c r="K555" s="41" t="s">
        <v>43</v>
      </c>
      <c r="L555" s="41" t="s">
        <v>3280</v>
      </c>
      <c r="M555" s="41" t="s">
        <v>3281</v>
      </c>
      <c r="N555" s="42">
        <v>164</v>
      </c>
      <c r="O555" s="42">
        <v>42</v>
      </c>
      <c r="P555" s="42">
        <f t="shared" si="8"/>
        <v>122</v>
      </c>
      <c r="Q555" s="42">
        <v>1</v>
      </c>
      <c r="R555" s="42">
        <v>70</v>
      </c>
      <c r="S555" s="42">
        <v>410</v>
      </c>
      <c r="T555" s="42">
        <v>0</v>
      </c>
      <c r="U555" s="42">
        <v>4</v>
      </c>
      <c r="V555" s="42">
        <v>13</v>
      </c>
      <c r="W555" s="41" t="s">
        <v>56</v>
      </c>
      <c r="X555" s="41" t="s">
        <v>859</v>
      </c>
      <c r="Y555" s="41" t="s">
        <v>3282</v>
      </c>
      <c r="Z555" s="40" t="s">
        <v>3283</v>
      </c>
      <c r="AA555" s="40"/>
      <c r="AB555" s="47"/>
    </row>
    <row r="556" s="21" customFormat="1" ht="55" customHeight="1" spans="1:28">
      <c r="A556" s="39">
        <v>550</v>
      </c>
      <c r="B556" s="40" t="s">
        <v>50</v>
      </c>
      <c r="C556" s="40" t="s">
        <v>51</v>
      </c>
      <c r="D556" s="40" t="s">
        <v>52</v>
      </c>
      <c r="E556" s="41" t="s">
        <v>3006</v>
      </c>
      <c r="F556" s="41" t="s">
        <v>3277</v>
      </c>
      <c r="G556" s="41" t="s">
        <v>3284</v>
      </c>
      <c r="H556" s="41" t="s">
        <v>122</v>
      </c>
      <c r="I556" s="41" t="s">
        <v>3285</v>
      </c>
      <c r="J556" s="41" t="s">
        <v>42</v>
      </c>
      <c r="K556" s="41" t="s">
        <v>43</v>
      </c>
      <c r="L556" s="41" t="s">
        <v>3280</v>
      </c>
      <c r="M556" s="41" t="s">
        <v>3286</v>
      </c>
      <c r="N556" s="42">
        <v>123</v>
      </c>
      <c r="O556" s="42">
        <v>56</v>
      </c>
      <c r="P556" s="42">
        <f t="shared" si="8"/>
        <v>67</v>
      </c>
      <c r="Q556" s="42">
        <v>1</v>
      </c>
      <c r="R556" s="42">
        <v>35</v>
      </c>
      <c r="S556" s="42">
        <v>201</v>
      </c>
      <c r="T556" s="42">
        <v>0</v>
      </c>
      <c r="U556" s="42">
        <v>3</v>
      </c>
      <c r="V556" s="42">
        <v>10</v>
      </c>
      <c r="W556" s="41" t="s">
        <v>56</v>
      </c>
      <c r="X556" s="41" t="s">
        <v>97</v>
      </c>
      <c r="Y556" s="41" t="s">
        <v>3282</v>
      </c>
      <c r="Z556" s="40" t="s">
        <v>3283</v>
      </c>
      <c r="AA556" s="40"/>
      <c r="AB556" s="47"/>
    </row>
    <row r="557" s="21" customFormat="1" ht="55" customHeight="1" spans="1:28">
      <c r="A557" s="39">
        <v>551</v>
      </c>
      <c r="B557" s="40" t="s">
        <v>50</v>
      </c>
      <c r="C557" s="40" t="s">
        <v>51</v>
      </c>
      <c r="D557" s="40" t="s">
        <v>52</v>
      </c>
      <c r="E557" s="41" t="s">
        <v>3006</v>
      </c>
      <c r="F557" s="41" t="s">
        <v>3277</v>
      </c>
      <c r="G557" s="41" t="s">
        <v>3287</v>
      </c>
      <c r="H557" s="41" t="s">
        <v>122</v>
      </c>
      <c r="I557" s="41" t="s">
        <v>3288</v>
      </c>
      <c r="J557" s="41" t="s">
        <v>42</v>
      </c>
      <c r="K557" s="41" t="s">
        <v>43</v>
      </c>
      <c r="L557" s="41" t="s">
        <v>3280</v>
      </c>
      <c r="M557" s="41" t="s">
        <v>3289</v>
      </c>
      <c r="N557" s="42">
        <v>164</v>
      </c>
      <c r="O557" s="42">
        <v>70</v>
      </c>
      <c r="P557" s="42">
        <f t="shared" si="8"/>
        <v>94</v>
      </c>
      <c r="Q557" s="42">
        <v>1</v>
      </c>
      <c r="R557" s="42">
        <v>36</v>
      </c>
      <c r="S557" s="42">
        <v>159</v>
      </c>
      <c r="T557" s="42">
        <v>0</v>
      </c>
      <c r="U557" s="42">
        <v>2</v>
      </c>
      <c r="V557" s="42">
        <v>7</v>
      </c>
      <c r="W557" s="41" t="s">
        <v>56</v>
      </c>
      <c r="X557" s="41" t="s">
        <v>103</v>
      </c>
      <c r="Y557" s="41" t="s">
        <v>3282</v>
      </c>
      <c r="Z557" s="40" t="s">
        <v>3283</v>
      </c>
      <c r="AA557" s="40"/>
      <c r="AB557" s="47"/>
    </row>
    <row r="558" s="21" customFormat="1" ht="55" customHeight="1" spans="1:28">
      <c r="A558" s="39">
        <v>552</v>
      </c>
      <c r="B558" s="40" t="s">
        <v>50</v>
      </c>
      <c r="C558" s="40" t="s">
        <v>51</v>
      </c>
      <c r="D558" s="40" t="s">
        <v>52</v>
      </c>
      <c r="E558" s="41" t="s">
        <v>3006</v>
      </c>
      <c r="F558" s="41" t="s">
        <v>3277</v>
      </c>
      <c r="G558" s="41" t="s">
        <v>3290</v>
      </c>
      <c r="H558" s="41" t="s">
        <v>122</v>
      </c>
      <c r="I558" s="41" t="s">
        <v>3291</v>
      </c>
      <c r="J558" s="41" t="s">
        <v>42</v>
      </c>
      <c r="K558" s="41" t="s">
        <v>43</v>
      </c>
      <c r="L558" s="41" t="s">
        <v>3280</v>
      </c>
      <c r="M558" s="41" t="s">
        <v>3292</v>
      </c>
      <c r="N558" s="42">
        <v>205</v>
      </c>
      <c r="O558" s="42">
        <v>84</v>
      </c>
      <c r="P558" s="42">
        <f t="shared" si="8"/>
        <v>121</v>
      </c>
      <c r="Q558" s="42">
        <v>1</v>
      </c>
      <c r="R558" s="42">
        <v>23</v>
      </c>
      <c r="S558" s="42">
        <v>132</v>
      </c>
      <c r="T558" s="42">
        <v>0</v>
      </c>
      <c r="U558" s="42">
        <v>3</v>
      </c>
      <c r="V558" s="42">
        <v>11</v>
      </c>
      <c r="W558" s="41" t="s">
        <v>56</v>
      </c>
      <c r="X558" s="41" t="s">
        <v>1220</v>
      </c>
      <c r="Y558" s="41" t="s">
        <v>3282</v>
      </c>
      <c r="Z558" s="40" t="s">
        <v>3283</v>
      </c>
      <c r="AA558" s="40"/>
      <c r="AB558" s="47"/>
    </row>
    <row r="559" s="21" customFormat="1" ht="55" customHeight="1" spans="1:28">
      <c r="A559" s="39">
        <v>553</v>
      </c>
      <c r="B559" s="40" t="s">
        <v>50</v>
      </c>
      <c r="C559" s="40" t="s">
        <v>51</v>
      </c>
      <c r="D559" s="40" t="s">
        <v>52</v>
      </c>
      <c r="E559" s="41" t="s">
        <v>3006</v>
      </c>
      <c r="F559" s="41" t="s">
        <v>3277</v>
      </c>
      <c r="G559" s="41" t="s">
        <v>3293</v>
      </c>
      <c r="H559" s="41" t="s">
        <v>122</v>
      </c>
      <c r="I559" s="41" t="s">
        <v>3294</v>
      </c>
      <c r="J559" s="41" t="s">
        <v>42</v>
      </c>
      <c r="K559" s="41" t="s">
        <v>43</v>
      </c>
      <c r="L559" s="41" t="s">
        <v>3280</v>
      </c>
      <c r="M559" s="41" t="s">
        <v>3295</v>
      </c>
      <c r="N559" s="42">
        <v>246</v>
      </c>
      <c r="O559" s="42">
        <v>126</v>
      </c>
      <c r="P559" s="42">
        <f t="shared" si="8"/>
        <v>120</v>
      </c>
      <c r="Q559" s="42">
        <v>1</v>
      </c>
      <c r="R559" s="42">
        <v>55</v>
      </c>
      <c r="S559" s="42">
        <v>280</v>
      </c>
      <c r="T559" s="42">
        <v>0</v>
      </c>
      <c r="U559" s="42">
        <v>2</v>
      </c>
      <c r="V559" s="42">
        <v>12</v>
      </c>
      <c r="W559" s="41" t="s">
        <v>3187</v>
      </c>
      <c r="X559" s="41" t="s">
        <v>125</v>
      </c>
      <c r="Y559" s="41" t="s">
        <v>3282</v>
      </c>
      <c r="Z559" s="40" t="s">
        <v>3283</v>
      </c>
      <c r="AA559" s="40"/>
      <c r="AB559" s="47"/>
    </row>
    <row r="560" s="21" customFormat="1" ht="55" customHeight="1" spans="1:28">
      <c r="A560" s="39">
        <v>554</v>
      </c>
      <c r="B560" s="40" t="s">
        <v>50</v>
      </c>
      <c r="C560" s="40" t="s">
        <v>51</v>
      </c>
      <c r="D560" s="40" t="s">
        <v>52</v>
      </c>
      <c r="E560" s="41" t="s">
        <v>3006</v>
      </c>
      <c r="F560" s="41" t="s">
        <v>3296</v>
      </c>
      <c r="G560" s="41" t="s">
        <v>3297</v>
      </c>
      <c r="H560" s="41" t="s">
        <v>41</v>
      </c>
      <c r="I560" s="41" t="s">
        <v>3298</v>
      </c>
      <c r="J560" s="41" t="s">
        <v>42</v>
      </c>
      <c r="K560" s="41" t="s">
        <v>43</v>
      </c>
      <c r="L560" s="41" t="s">
        <v>3299</v>
      </c>
      <c r="M560" s="41" t="s">
        <v>3300</v>
      </c>
      <c r="N560" s="42">
        <v>103</v>
      </c>
      <c r="O560" s="42">
        <v>56</v>
      </c>
      <c r="P560" s="42">
        <f t="shared" si="8"/>
        <v>47</v>
      </c>
      <c r="Q560" s="42">
        <v>1</v>
      </c>
      <c r="R560" s="42">
        <v>68</v>
      </c>
      <c r="S560" s="42">
        <v>307</v>
      </c>
      <c r="T560" s="42">
        <v>0</v>
      </c>
      <c r="U560" s="42">
        <v>6</v>
      </c>
      <c r="V560" s="42">
        <v>18</v>
      </c>
      <c r="W560" s="41" t="s">
        <v>3187</v>
      </c>
      <c r="X560" s="41" t="s">
        <v>420</v>
      </c>
      <c r="Y560" s="41" t="s">
        <v>3301</v>
      </c>
      <c r="Z560" s="40" t="s">
        <v>3302</v>
      </c>
      <c r="AA560" s="40"/>
      <c r="AB560" s="47"/>
    </row>
    <row r="561" s="21" customFormat="1" ht="55" customHeight="1" spans="1:28">
      <c r="A561" s="39">
        <v>555</v>
      </c>
      <c r="B561" s="40" t="s">
        <v>50</v>
      </c>
      <c r="C561" s="40" t="s">
        <v>51</v>
      </c>
      <c r="D561" s="40" t="s">
        <v>52</v>
      </c>
      <c r="E561" s="41" t="s">
        <v>3006</v>
      </c>
      <c r="F561" s="41" t="s">
        <v>3296</v>
      </c>
      <c r="G561" s="41" t="s">
        <v>3303</v>
      </c>
      <c r="H561" s="41" t="s">
        <v>41</v>
      </c>
      <c r="I561" s="41" t="s">
        <v>3304</v>
      </c>
      <c r="J561" s="41" t="s">
        <v>42</v>
      </c>
      <c r="K561" s="41" t="s">
        <v>43</v>
      </c>
      <c r="L561" s="41" t="s">
        <v>3299</v>
      </c>
      <c r="M561" s="41" t="s">
        <v>3305</v>
      </c>
      <c r="N561" s="42">
        <v>103</v>
      </c>
      <c r="O561" s="42">
        <v>56</v>
      </c>
      <c r="P561" s="42">
        <f t="shared" si="8"/>
        <v>47</v>
      </c>
      <c r="Q561" s="42">
        <v>1</v>
      </c>
      <c r="R561" s="42">
        <v>58</v>
      </c>
      <c r="S561" s="42">
        <v>265</v>
      </c>
      <c r="T561" s="42">
        <v>0</v>
      </c>
      <c r="U561" s="42">
        <v>4</v>
      </c>
      <c r="V561" s="42">
        <v>12</v>
      </c>
      <c r="W561" s="41" t="s">
        <v>3187</v>
      </c>
      <c r="X561" s="41" t="s">
        <v>125</v>
      </c>
      <c r="Y561" s="41" t="s">
        <v>3301</v>
      </c>
      <c r="Z561" s="40" t="s">
        <v>3302</v>
      </c>
      <c r="AA561" s="40"/>
      <c r="AB561" s="47"/>
    </row>
    <row r="562" s="21" customFormat="1" ht="55" customHeight="1" spans="1:28">
      <c r="A562" s="39">
        <v>556</v>
      </c>
      <c r="B562" s="40" t="s">
        <v>50</v>
      </c>
      <c r="C562" s="40" t="s">
        <v>51</v>
      </c>
      <c r="D562" s="40" t="s">
        <v>52</v>
      </c>
      <c r="E562" s="41" t="s">
        <v>3006</v>
      </c>
      <c r="F562" s="41" t="s">
        <v>3296</v>
      </c>
      <c r="G562" s="41" t="s">
        <v>3306</v>
      </c>
      <c r="H562" s="41" t="s">
        <v>41</v>
      </c>
      <c r="I562" s="41" t="s">
        <v>3307</v>
      </c>
      <c r="J562" s="41" t="s">
        <v>42</v>
      </c>
      <c r="K562" s="41" t="s">
        <v>43</v>
      </c>
      <c r="L562" s="41" t="s">
        <v>3299</v>
      </c>
      <c r="M562" s="41" t="s">
        <v>3308</v>
      </c>
      <c r="N562" s="42">
        <v>62</v>
      </c>
      <c r="O562" s="42">
        <v>35</v>
      </c>
      <c r="P562" s="42">
        <f t="shared" si="8"/>
        <v>27</v>
      </c>
      <c r="Q562" s="42">
        <v>1</v>
      </c>
      <c r="R562" s="42">
        <v>38</v>
      </c>
      <c r="S562" s="42">
        <v>295</v>
      </c>
      <c r="T562" s="42">
        <v>0</v>
      </c>
      <c r="U562" s="42">
        <v>5</v>
      </c>
      <c r="V562" s="42">
        <v>13</v>
      </c>
      <c r="W562" s="41" t="s">
        <v>3187</v>
      </c>
      <c r="X562" s="41" t="s">
        <v>3309</v>
      </c>
      <c r="Y562" s="41" t="s">
        <v>3301</v>
      </c>
      <c r="Z562" s="40" t="s">
        <v>3302</v>
      </c>
      <c r="AA562" s="40"/>
      <c r="AB562" s="47"/>
    </row>
    <row r="563" s="21" customFormat="1" ht="55" customHeight="1" spans="1:28">
      <c r="A563" s="39">
        <v>557</v>
      </c>
      <c r="B563" s="40" t="s">
        <v>50</v>
      </c>
      <c r="C563" s="40" t="s">
        <v>51</v>
      </c>
      <c r="D563" s="40" t="s">
        <v>52</v>
      </c>
      <c r="E563" s="41" t="s">
        <v>3006</v>
      </c>
      <c r="F563" s="41" t="s">
        <v>3047</v>
      </c>
      <c r="G563" s="41" t="s">
        <v>3310</v>
      </c>
      <c r="H563" s="41" t="s">
        <v>122</v>
      </c>
      <c r="I563" s="41" t="s">
        <v>3311</v>
      </c>
      <c r="J563" s="41" t="s">
        <v>42</v>
      </c>
      <c r="K563" s="41" t="s">
        <v>43</v>
      </c>
      <c r="L563" s="41" t="s">
        <v>3050</v>
      </c>
      <c r="M563" s="41" t="s">
        <v>3312</v>
      </c>
      <c r="N563" s="42">
        <v>51</v>
      </c>
      <c r="O563" s="42">
        <v>28</v>
      </c>
      <c r="P563" s="42">
        <f t="shared" si="8"/>
        <v>23</v>
      </c>
      <c r="Q563" s="42">
        <v>1</v>
      </c>
      <c r="R563" s="42">
        <v>75</v>
      </c>
      <c r="S563" s="42">
        <v>308</v>
      </c>
      <c r="T563" s="42">
        <v>0</v>
      </c>
      <c r="U563" s="42">
        <v>4</v>
      </c>
      <c r="V563" s="42">
        <v>15</v>
      </c>
      <c r="W563" s="41" t="s">
        <v>3197</v>
      </c>
      <c r="X563" s="41" t="s">
        <v>449</v>
      </c>
      <c r="Y563" s="41" t="s">
        <v>3052</v>
      </c>
      <c r="Z563" s="40" t="s">
        <v>3053</v>
      </c>
      <c r="AA563" s="40"/>
      <c r="AB563" s="47"/>
    </row>
    <row r="564" s="21" customFormat="1" ht="55" customHeight="1" spans="1:28">
      <c r="A564" s="39">
        <v>558</v>
      </c>
      <c r="B564" s="40" t="s">
        <v>50</v>
      </c>
      <c r="C564" s="40" t="s">
        <v>51</v>
      </c>
      <c r="D564" s="40" t="s">
        <v>52</v>
      </c>
      <c r="E564" s="41" t="s">
        <v>3006</v>
      </c>
      <c r="F564" s="41" t="s">
        <v>3047</v>
      </c>
      <c r="G564" s="41" t="s">
        <v>3313</v>
      </c>
      <c r="H564" s="41" t="s">
        <v>41</v>
      </c>
      <c r="I564" s="41" t="s">
        <v>3314</v>
      </c>
      <c r="J564" s="41" t="s">
        <v>42</v>
      </c>
      <c r="K564" s="41" t="s">
        <v>43</v>
      </c>
      <c r="L564" s="41" t="s">
        <v>3050</v>
      </c>
      <c r="M564" s="41" t="s">
        <v>3315</v>
      </c>
      <c r="N564" s="42">
        <v>62</v>
      </c>
      <c r="O564" s="42">
        <v>35</v>
      </c>
      <c r="P564" s="42">
        <f t="shared" si="8"/>
        <v>27</v>
      </c>
      <c r="Q564" s="42">
        <v>1</v>
      </c>
      <c r="R564" s="42">
        <v>88</v>
      </c>
      <c r="S564" s="42">
        <v>370</v>
      </c>
      <c r="T564" s="42">
        <v>0</v>
      </c>
      <c r="U564" s="42">
        <v>5</v>
      </c>
      <c r="V564" s="42">
        <v>20</v>
      </c>
      <c r="W564" s="41" t="s">
        <v>3316</v>
      </c>
      <c r="X564" s="41" t="s">
        <v>181</v>
      </c>
      <c r="Y564" s="41" t="s">
        <v>3052</v>
      </c>
      <c r="Z564" s="40" t="s">
        <v>3053</v>
      </c>
      <c r="AA564" s="40"/>
      <c r="AB564" s="47"/>
    </row>
    <row r="565" s="21" customFormat="1" ht="55" customHeight="1" spans="1:28">
      <c r="A565" s="39">
        <v>559</v>
      </c>
      <c r="B565" s="40" t="s">
        <v>50</v>
      </c>
      <c r="C565" s="40" t="s">
        <v>51</v>
      </c>
      <c r="D565" s="40" t="s">
        <v>52</v>
      </c>
      <c r="E565" s="41" t="s">
        <v>3006</v>
      </c>
      <c r="F565" s="41" t="s">
        <v>3317</v>
      </c>
      <c r="G565" s="41" t="s">
        <v>3318</v>
      </c>
      <c r="H565" s="41" t="s">
        <v>122</v>
      </c>
      <c r="I565" s="41" t="s">
        <v>3319</v>
      </c>
      <c r="J565" s="41" t="s">
        <v>42</v>
      </c>
      <c r="K565" s="41" t="s">
        <v>43</v>
      </c>
      <c r="L565" s="41" t="s">
        <v>3320</v>
      </c>
      <c r="M565" s="41" t="s">
        <v>3321</v>
      </c>
      <c r="N565" s="42">
        <v>41</v>
      </c>
      <c r="O565" s="42">
        <v>21</v>
      </c>
      <c r="P565" s="42">
        <f t="shared" si="8"/>
        <v>20</v>
      </c>
      <c r="Q565" s="42">
        <v>1</v>
      </c>
      <c r="R565" s="42">
        <v>90</v>
      </c>
      <c r="S565" s="42">
        <v>270</v>
      </c>
      <c r="T565" s="42">
        <v>0</v>
      </c>
      <c r="U565" s="42">
        <v>3</v>
      </c>
      <c r="V565" s="42">
        <v>14</v>
      </c>
      <c r="W565" s="41" t="s">
        <v>3197</v>
      </c>
      <c r="X565" s="41" t="s">
        <v>533</v>
      </c>
      <c r="Y565" s="41" t="s">
        <v>3322</v>
      </c>
      <c r="Z565" s="40" t="s">
        <v>3323</v>
      </c>
      <c r="AA565" s="40"/>
      <c r="AB565" s="47"/>
    </row>
    <row r="566" s="21" customFormat="1" ht="55" customHeight="1" spans="1:28">
      <c r="A566" s="39">
        <v>560</v>
      </c>
      <c r="B566" s="40" t="s">
        <v>50</v>
      </c>
      <c r="C566" s="40" t="s">
        <v>51</v>
      </c>
      <c r="D566" s="40" t="s">
        <v>52</v>
      </c>
      <c r="E566" s="41" t="s">
        <v>3006</v>
      </c>
      <c r="F566" s="41" t="s">
        <v>3036</v>
      </c>
      <c r="G566" s="41" t="s">
        <v>3324</v>
      </c>
      <c r="H566" s="41" t="s">
        <v>122</v>
      </c>
      <c r="I566" s="41" t="s">
        <v>3325</v>
      </c>
      <c r="J566" s="41" t="s">
        <v>42</v>
      </c>
      <c r="K566" s="41" t="s">
        <v>43</v>
      </c>
      <c r="L566" s="41" t="s">
        <v>3039</v>
      </c>
      <c r="M566" s="41" t="s">
        <v>3326</v>
      </c>
      <c r="N566" s="42">
        <v>41</v>
      </c>
      <c r="O566" s="42">
        <v>21</v>
      </c>
      <c r="P566" s="42">
        <f t="shared" si="8"/>
        <v>20</v>
      </c>
      <c r="Q566" s="42">
        <v>1</v>
      </c>
      <c r="R566" s="42">
        <v>60</v>
      </c>
      <c r="S566" s="42">
        <v>300</v>
      </c>
      <c r="T566" s="42">
        <v>0</v>
      </c>
      <c r="U566" s="42">
        <v>5</v>
      </c>
      <c r="V566" s="42">
        <v>15</v>
      </c>
      <c r="W566" s="41" t="s">
        <v>3197</v>
      </c>
      <c r="X566" s="41" t="s">
        <v>449</v>
      </c>
      <c r="Y566" s="41" t="s">
        <v>3041</v>
      </c>
      <c r="Z566" s="40" t="s">
        <v>3042</v>
      </c>
      <c r="AA566" s="40"/>
      <c r="AB566" s="47"/>
    </row>
    <row r="567" s="21" customFormat="1" ht="55" customHeight="1" spans="1:28">
      <c r="A567" s="39">
        <v>561</v>
      </c>
      <c r="B567" s="40" t="s">
        <v>50</v>
      </c>
      <c r="C567" s="40" t="s">
        <v>51</v>
      </c>
      <c r="D567" s="40" t="s">
        <v>52</v>
      </c>
      <c r="E567" s="41" t="s">
        <v>3006</v>
      </c>
      <c r="F567" s="41" t="s">
        <v>3036</v>
      </c>
      <c r="G567" s="41" t="s">
        <v>3327</v>
      </c>
      <c r="H567" s="41" t="s">
        <v>41</v>
      </c>
      <c r="I567" s="41" t="s">
        <v>3328</v>
      </c>
      <c r="J567" s="41" t="s">
        <v>42</v>
      </c>
      <c r="K567" s="41" t="s">
        <v>43</v>
      </c>
      <c r="L567" s="41" t="s">
        <v>3039</v>
      </c>
      <c r="M567" s="41" t="s">
        <v>3329</v>
      </c>
      <c r="N567" s="42">
        <v>31</v>
      </c>
      <c r="O567" s="42">
        <v>14</v>
      </c>
      <c r="P567" s="42">
        <f t="shared" si="8"/>
        <v>17</v>
      </c>
      <c r="Q567" s="42">
        <v>1</v>
      </c>
      <c r="R567" s="42">
        <v>80</v>
      </c>
      <c r="S567" s="42">
        <v>400</v>
      </c>
      <c r="T567" s="42">
        <v>0</v>
      </c>
      <c r="U567" s="42">
        <v>7</v>
      </c>
      <c r="V567" s="42">
        <v>32</v>
      </c>
      <c r="W567" s="41" t="s">
        <v>3187</v>
      </c>
      <c r="X567" s="41" t="s">
        <v>977</v>
      </c>
      <c r="Y567" s="41" t="s">
        <v>3041</v>
      </c>
      <c r="Z567" s="40" t="s">
        <v>3042</v>
      </c>
      <c r="AA567" s="40"/>
      <c r="AB567" s="47"/>
    </row>
    <row r="568" s="21" customFormat="1" ht="55" customHeight="1" spans="1:28">
      <c r="A568" s="39">
        <v>562</v>
      </c>
      <c r="B568" s="40" t="s">
        <v>50</v>
      </c>
      <c r="C568" s="40" t="s">
        <v>51</v>
      </c>
      <c r="D568" s="40" t="s">
        <v>52</v>
      </c>
      <c r="E568" s="41" t="s">
        <v>3006</v>
      </c>
      <c r="F568" s="41" t="s">
        <v>3036</v>
      </c>
      <c r="G568" s="41" t="s">
        <v>3330</v>
      </c>
      <c r="H568" s="41" t="s">
        <v>122</v>
      </c>
      <c r="I568" s="41" t="s">
        <v>3331</v>
      </c>
      <c r="J568" s="41" t="s">
        <v>42</v>
      </c>
      <c r="K568" s="41" t="s">
        <v>43</v>
      </c>
      <c r="L568" s="41" t="s">
        <v>3039</v>
      </c>
      <c r="M568" s="41" t="s">
        <v>3332</v>
      </c>
      <c r="N568" s="42">
        <v>31</v>
      </c>
      <c r="O568" s="42">
        <v>14</v>
      </c>
      <c r="P568" s="42">
        <f t="shared" si="8"/>
        <v>17</v>
      </c>
      <c r="Q568" s="42">
        <v>1</v>
      </c>
      <c r="R568" s="42">
        <v>40</v>
      </c>
      <c r="S568" s="42">
        <v>200</v>
      </c>
      <c r="T568" s="42">
        <v>0</v>
      </c>
      <c r="U568" s="42">
        <v>2</v>
      </c>
      <c r="V568" s="42">
        <v>6</v>
      </c>
      <c r="W568" s="41" t="s">
        <v>3197</v>
      </c>
      <c r="X568" s="41" t="s">
        <v>171</v>
      </c>
      <c r="Y568" s="41" t="s">
        <v>3041</v>
      </c>
      <c r="Z568" s="40" t="s">
        <v>3042</v>
      </c>
      <c r="AA568" s="40"/>
      <c r="AB568" s="47"/>
    </row>
    <row r="569" s="21" customFormat="1" ht="55" customHeight="1" spans="1:28">
      <c r="A569" s="39">
        <v>563</v>
      </c>
      <c r="B569" s="40" t="s">
        <v>50</v>
      </c>
      <c r="C569" s="40" t="s">
        <v>51</v>
      </c>
      <c r="D569" s="40" t="s">
        <v>52</v>
      </c>
      <c r="E569" s="41" t="s">
        <v>3006</v>
      </c>
      <c r="F569" s="41" t="s">
        <v>3036</v>
      </c>
      <c r="G569" s="41" t="s">
        <v>3333</v>
      </c>
      <c r="H569" s="41" t="s">
        <v>122</v>
      </c>
      <c r="I569" s="41" t="s">
        <v>1919</v>
      </c>
      <c r="J569" s="41" t="s">
        <v>42</v>
      </c>
      <c r="K569" s="41" t="s">
        <v>43</v>
      </c>
      <c r="L569" s="41" t="s">
        <v>3039</v>
      </c>
      <c r="M569" s="41" t="s">
        <v>3334</v>
      </c>
      <c r="N569" s="42">
        <v>31</v>
      </c>
      <c r="O569" s="42">
        <v>14</v>
      </c>
      <c r="P569" s="42">
        <f t="shared" si="8"/>
        <v>17</v>
      </c>
      <c r="Q569" s="42">
        <v>1</v>
      </c>
      <c r="R569" s="42">
        <v>45</v>
      </c>
      <c r="S569" s="42">
        <v>220</v>
      </c>
      <c r="T569" s="42">
        <v>0</v>
      </c>
      <c r="U569" s="42">
        <v>2</v>
      </c>
      <c r="V569" s="42">
        <v>6</v>
      </c>
      <c r="W569" s="41" t="s">
        <v>3197</v>
      </c>
      <c r="X569" s="41" t="s">
        <v>171</v>
      </c>
      <c r="Y569" s="41" t="s">
        <v>3041</v>
      </c>
      <c r="Z569" s="40" t="s">
        <v>3042</v>
      </c>
      <c r="AA569" s="40"/>
      <c r="AB569" s="47"/>
    </row>
    <row r="570" s="21" customFormat="1" ht="55" customHeight="1" spans="1:28">
      <c r="A570" s="39">
        <v>564</v>
      </c>
      <c r="B570" s="40" t="s">
        <v>50</v>
      </c>
      <c r="C570" s="40" t="s">
        <v>51</v>
      </c>
      <c r="D570" s="40" t="s">
        <v>52</v>
      </c>
      <c r="E570" s="41" t="s">
        <v>3006</v>
      </c>
      <c r="F570" s="41" t="s">
        <v>3036</v>
      </c>
      <c r="G570" s="41" t="s">
        <v>3335</v>
      </c>
      <c r="H570" s="41" t="s">
        <v>122</v>
      </c>
      <c r="I570" s="41" t="s">
        <v>3336</v>
      </c>
      <c r="J570" s="41" t="s">
        <v>42</v>
      </c>
      <c r="K570" s="41" t="s">
        <v>43</v>
      </c>
      <c r="L570" s="41" t="s">
        <v>3039</v>
      </c>
      <c r="M570" s="41" t="s">
        <v>3326</v>
      </c>
      <c r="N570" s="42">
        <v>41</v>
      </c>
      <c r="O570" s="42">
        <v>21</v>
      </c>
      <c r="P570" s="42">
        <f t="shared" si="8"/>
        <v>20</v>
      </c>
      <c r="Q570" s="42">
        <v>1</v>
      </c>
      <c r="R570" s="42">
        <v>45</v>
      </c>
      <c r="S570" s="42">
        <v>220</v>
      </c>
      <c r="T570" s="42">
        <v>0</v>
      </c>
      <c r="U570" s="42">
        <v>5</v>
      </c>
      <c r="V570" s="42">
        <v>24</v>
      </c>
      <c r="W570" s="41" t="s">
        <v>3197</v>
      </c>
      <c r="X570" s="41" t="s">
        <v>2795</v>
      </c>
      <c r="Y570" s="41" t="s">
        <v>3041</v>
      </c>
      <c r="Z570" s="40" t="s">
        <v>3042</v>
      </c>
      <c r="AA570" s="40"/>
      <c r="AB570" s="47"/>
    </row>
    <row r="571" s="21" customFormat="1" ht="55" customHeight="1" spans="1:28">
      <c r="A571" s="39">
        <v>565</v>
      </c>
      <c r="B571" s="40" t="s">
        <v>50</v>
      </c>
      <c r="C571" s="40" t="s">
        <v>51</v>
      </c>
      <c r="D571" s="40" t="s">
        <v>52</v>
      </c>
      <c r="E571" s="41" t="s">
        <v>3006</v>
      </c>
      <c r="F571" s="41" t="s">
        <v>3007</v>
      </c>
      <c r="G571" s="41" t="s">
        <v>3337</v>
      </c>
      <c r="H571" s="41" t="s">
        <v>41</v>
      </c>
      <c r="I571" s="41" t="s">
        <v>3338</v>
      </c>
      <c r="J571" s="41" t="s">
        <v>42</v>
      </c>
      <c r="K571" s="41" t="s">
        <v>43</v>
      </c>
      <c r="L571" s="41" t="s">
        <v>3010</v>
      </c>
      <c r="M571" s="41" t="s">
        <v>3246</v>
      </c>
      <c r="N571" s="42">
        <v>31</v>
      </c>
      <c r="O571" s="42">
        <v>14</v>
      </c>
      <c r="P571" s="42">
        <f t="shared" si="8"/>
        <v>17</v>
      </c>
      <c r="Q571" s="42">
        <v>1</v>
      </c>
      <c r="R571" s="42">
        <v>53</v>
      </c>
      <c r="S571" s="42">
        <v>179</v>
      </c>
      <c r="T571" s="42">
        <v>1</v>
      </c>
      <c r="U571" s="42">
        <v>5</v>
      </c>
      <c r="V571" s="42">
        <v>21</v>
      </c>
      <c r="W571" s="41" t="s">
        <v>3187</v>
      </c>
      <c r="X571" s="41" t="s">
        <v>3339</v>
      </c>
      <c r="Y571" s="41" t="s">
        <v>3013</v>
      </c>
      <c r="Z571" s="40" t="s">
        <v>3014</v>
      </c>
      <c r="AA571" s="40"/>
      <c r="AB571" s="47"/>
    </row>
    <row r="572" s="21" customFormat="1" ht="55" customHeight="1" spans="1:28">
      <c r="A572" s="39">
        <v>566</v>
      </c>
      <c r="B572" s="40" t="s">
        <v>50</v>
      </c>
      <c r="C572" s="40" t="s">
        <v>51</v>
      </c>
      <c r="D572" s="40" t="s">
        <v>52</v>
      </c>
      <c r="E572" s="41" t="s">
        <v>3006</v>
      </c>
      <c r="F572" s="41" t="s">
        <v>3007</v>
      </c>
      <c r="G572" s="41" t="s">
        <v>3340</v>
      </c>
      <c r="H572" s="41" t="s">
        <v>41</v>
      </c>
      <c r="I572" s="41" t="s">
        <v>3341</v>
      </c>
      <c r="J572" s="41" t="s">
        <v>42</v>
      </c>
      <c r="K572" s="41" t="s">
        <v>43</v>
      </c>
      <c r="L572" s="41" t="s">
        <v>3010</v>
      </c>
      <c r="M572" s="41" t="s">
        <v>3342</v>
      </c>
      <c r="N572" s="42">
        <v>41</v>
      </c>
      <c r="O572" s="42">
        <v>21</v>
      </c>
      <c r="P572" s="42">
        <f t="shared" si="8"/>
        <v>20</v>
      </c>
      <c r="Q572" s="42">
        <v>1</v>
      </c>
      <c r="R572" s="42">
        <v>31</v>
      </c>
      <c r="S572" s="42">
        <v>122</v>
      </c>
      <c r="T572" s="42">
        <v>1</v>
      </c>
      <c r="U572" s="42">
        <v>1</v>
      </c>
      <c r="V572" s="42">
        <v>4</v>
      </c>
      <c r="W572" s="41" t="s">
        <v>3343</v>
      </c>
      <c r="X572" s="41" t="s">
        <v>3220</v>
      </c>
      <c r="Y572" s="41" t="s">
        <v>3013</v>
      </c>
      <c r="Z572" s="40" t="s">
        <v>3014</v>
      </c>
      <c r="AA572" s="40"/>
      <c r="AB572" s="47"/>
    </row>
    <row r="573" s="21" customFormat="1" ht="55" customHeight="1" spans="1:28">
      <c r="A573" s="39">
        <v>567</v>
      </c>
      <c r="B573" s="40" t="s">
        <v>50</v>
      </c>
      <c r="C573" s="40" t="s">
        <v>51</v>
      </c>
      <c r="D573" s="40" t="s">
        <v>52</v>
      </c>
      <c r="E573" s="41" t="s">
        <v>3006</v>
      </c>
      <c r="F573" s="41" t="s">
        <v>3007</v>
      </c>
      <c r="G573" s="41" t="s">
        <v>3344</v>
      </c>
      <c r="H573" s="41" t="s">
        <v>41</v>
      </c>
      <c r="I573" s="41" t="s">
        <v>3345</v>
      </c>
      <c r="J573" s="41" t="s">
        <v>42</v>
      </c>
      <c r="K573" s="41" t="s">
        <v>43</v>
      </c>
      <c r="L573" s="41" t="s">
        <v>3010</v>
      </c>
      <c r="M573" s="41" t="s">
        <v>3346</v>
      </c>
      <c r="N573" s="42">
        <v>31</v>
      </c>
      <c r="O573" s="42">
        <v>14</v>
      </c>
      <c r="P573" s="42">
        <f t="shared" si="8"/>
        <v>17</v>
      </c>
      <c r="Q573" s="42">
        <v>1</v>
      </c>
      <c r="R573" s="42">
        <v>38</v>
      </c>
      <c r="S573" s="42">
        <v>188</v>
      </c>
      <c r="T573" s="42">
        <v>1</v>
      </c>
      <c r="U573" s="42">
        <v>2</v>
      </c>
      <c r="V573" s="42">
        <v>10</v>
      </c>
      <c r="W573" s="41" t="s">
        <v>3343</v>
      </c>
      <c r="X573" s="41" t="s">
        <v>3347</v>
      </c>
      <c r="Y573" s="41" t="s">
        <v>3013</v>
      </c>
      <c r="Z573" s="40" t="s">
        <v>3014</v>
      </c>
      <c r="AA573" s="40"/>
      <c r="AB573" s="47"/>
    </row>
    <row r="574" s="21" customFormat="1" ht="55" customHeight="1" spans="1:28">
      <c r="A574" s="39">
        <v>568</v>
      </c>
      <c r="B574" s="40" t="s">
        <v>50</v>
      </c>
      <c r="C574" s="40" t="s">
        <v>51</v>
      </c>
      <c r="D574" s="40" t="s">
        <v>52</v>
      </c>
      <c r="E574" s="41" t="s">
        <v>3006</v>
      </c>
      <c r="F574" s="41" t="s">
        <v>3007</v>
      </c>
      <c r="G574" s="41" t="s">
        <v>3348</v>
      </c>
      <c r="H574" s="41" t="s">
        <v>41</v>
      </c>
      <c r="I574" s="41" t="s">
        <v>3349</v>
      </c>
      <c r="J574" s="41" t="s">
        <v>42</v>
      </c>
      <c r="K574" s="41" t="s">
        <v>43</v>
      </c>
      <c r="L574" s="41" t="s">
        <v>3010</v>
      </c>
      <c r="M574" s="41" t="s">
        <v>3350</v>
      </c>
      <c r="N574" s="42">
        <v>37</v>
      </c>
      <c r="O574" s="42">
        <v>21</v>
      </c>
      <c r="P574" s="42">
        <f t="shared" si="8"/>
        <v>16</v>
      </c>
      <c r="Q574" s="42">
        <v>1</v>
      </c>
      <c r="R574" s="42">
        <v>112</v>
      </c>
      <c r="S574" s="42">
        <v>450</v>
      </c>
      <c r="T574" s="42">
        <v>1</v>
      </c>
      <c r="U574" s="42">
        <v>16</v>
      </c>
      <c r="V574" s="42">
        <v>65</v>
      </c>
      <c r="W574" s="41" t="s">
        <v>3351</v>
      </c>
      <c r="X574" s="41" t="s">
        <v>3352</v>
      </c>
      <c r="Y574" s="41" t="s">
        <v>3013</v>
      </c>
      <c r="Z574" s="40" t="s">
        <v>3014</v>
      </c>
      <c r="AA574" s="40"/>
      <c r="AB574" s="47"/>
    </row>
    <row r="575" s="21" customFormat="1" ht="55" customHeight="1" spans="1:28">
      <c r="A575" s="39">
        <v>569</v>
      </c>
      <c r="B575" s="40" t="s">
        <v>50</v>
      </c>
      <c r="C575" s="40" t="s">
        <v>51</v>
      </c>
      <c r="D575" s="40" t="s">
        <v>52</v>
      </c>
      <c r="E575" s="41" t="s">
        <v>3006</v>
      </c>
      <c r="F575" s="41" t="s">
        <v>3075</v>
      </c>
      <c r="G575" s="41" t="s">
        <v>3353</v>
      </c>
      <c r="H575" s="41" t="s">
        <v>41</v>
      </c>
      <c r="I575" s="41" t="s">
        <v>3354</v>
      </c>
      <c r="J575" s="41" t="s">
        <v>42</v>
      </c>
      <c r="K575" s="41" t="s">
        <v>43</v>
      </c>
      <c r="L575" s="41" t="s">
        <v>3078</v>
      </c>
      <c r="M575" s="41" t="s">
        <v>3355</v>
      </c>
      <c r="N575" s="42">
        <v>205</v>
      </c>
      <c r="O575" s="42">
        <v>112</v>
      </c>
      <c r="P575" s="42">
        <f t="shared" si="8"/>
        <v>93</v>
      </c>
      <c r="Q575" s="42">
        <v>2</v>
      </c>
      <c r="R575" s="42">
        <v>31</v>
      </c>
      <c r="S575" s="42">
        <v>100</v>
      </c>
      <c r="T575" s="42">
        <v>0</v>
      </c>
      <c r="U575" s="42">
        <v>16</v>
      </c>
      <c r="V575" s="42">
        <v>40</v>
      </c>
      <c r="W575" s="41" t="s">
        <v>3356</v>
      </c>
      <c r="X575" s="41" t="s">
        <v>825</v>
      </c>
      <c r="Y575" s="41" t="s">
        <v>3080</v>
      </c>
      <c r="Z575" s="40" t="s">
        <v>3081</v>
      </c>
      <c r="AA575" s="40"/>
      <c r="AB575" s="47"/>
    </row>
    <row r="576" s="21" customFormat="1" ht="55" customHeight="1" spans="1:28">
      <c r="A576" s="39">
        <v>570</v>
      </c>
      <c r="B576" s="40" t="s">
        <v>50</v>
      </c>
      <c r="C576" s="40" t="s">
        <v>51</v>
      </c>
      <c r="D576" s="40" t="s">
        <v>52</v>
      </c>
      <c r="E576" s="41" t="s">
        <v>3006</v>
      </c>
      <c r="F576" s="41" t="s">
        <v>3075</v>
      </c>
      <c r="G576" s="41" t="s">
        <v>3357</v>
      </c>
      <c r="H576" s="41" t="s">
        <v>41</v>
      </c>
      <c r="I576" s="41" t="s">
        <v>3354</v>
      </c>
      <c r="J576" s="41" t="s">
        <v>42</v>
      </c>
      <c r="K576" s="41" t="s">
        <v>43</v>
      </c>
      <c r="L576" s="41" t="s">
        <v>3078</v>
      </c>
      <c r="M576" s="41" t="s">
        <v>3358</v>
      </c>
      <c r="N576" s="42">
        <v>41</v>
      </c>
      <c r="O576" s="42">
        <v>21</v>
      </c>
      <c r="P576" s="42">
        <f t="shared" si="8"/>
        <v>20</v>
      </c>
      <c r="Q576" s="42">
        <v>1</v>
      </c>
      <c r="R576" s="42">
        <v>45</v>
      </c>
      <c r="S576" s="42">
        <v>178</v>
      </c>
      <c r="T576" s="42">
        <v>0</v>
      </c>
      <c r="U576" s="42">
        <v>3</v>
      </c>
      <c r="V576" s="42">
        <v>5</v>
      </c>
      <c r="W576" s="41" t="s">
        <v>3356</v>
      </c>
      <c r="X576" s="41" t="s">
        <v>93</v>
      </c>
      <c r="Y576" s="41" t="s">
        <v>3080</v>
      </c>
      <c r="Z576" s="40" t="s">
        <v>3081</v>
      </c>
      <c r="AA576" s="40"/>
      <c r="AB576" s="47"/>
    </row>
    <row r="577" s="21" customFormat="1" ht="55" customHeight="1" spans="1:28">
      <c r="A577" s="39">
        <v>571</v>
      </c>
      <c r="B577" s="40" t="s">
        <v>50</v>
      </c>
      <c r="C577" s="40" t="s">
        <v>51</v>
      </c>
      <c r="D577" s="40" t="s">
        <v>52</v>
      </c>
      <c r="E577" s="41" t="s">
        <v>3006</v>
      </c>
      <c r="F577" s="41" t="s">
        <v>3075</v>
      </c>
      <c r="G577" s="41" t="s">
        <v>3359</v>
      </c>
      <c r="H577" s="41" t="s">
        <v>122</v>
      </c>
      <c r="I577" s="41" t="s">
        <v>3360</v>
      </c>
      <c r="J577" s="41" t="s">
        <v>42</v>
      </c>
      <c r="K577" s="41" t="s">
        <v>43</v>
      </c>
      <c r="L577" s="41" t="s">
        <v>3078</v>
      </c>
      <c r="M577" s="41" t="s">
        <v>3361</v>
      </c>
      <c r="N577" s="42">
        <v>31</v>
      </c>
      <c r="O577" s="42">
        <v>14</v>
      </c>
      <c r="P577" s="42">
        <f t="shared" si="8"/>
        <v>17</v>
      </c>
      <c r="Q577" s="42">
        <v>1</v>
      </c>
      <c r="R577" s="42">
        <v>42</v>
      </c>
      <c r="S577" s="42">
        <v>156</v>
      </c>
      <c r="T577" s="42">
        <v>0</v>
      </c>
      <c r="U577" s="42">
        <v>3</v>
      </c>
      <c r="V577" s="42">
        <v>14</v>
      </c>
      <c r="W577" s="41" t="s">
        <v>56</v>
      </c>
      <c r="X577" s="41" t="s">
        <v>533</v>
      </c>
      <c r="Y577" s="41" t="s">
        <v>3080</v>
      </c>
      <c r="Z577" s="40" t="s">
        <v>3081</v>
      </c>
      <c r="AA577" s="40"/>
      <c r="AB577" s="47"/>
    </row>
    <row r="578" s="21" customFormat="1" ht="55" customHeight="1" spans="1:28">
      <c r="A578" s="39">
        <v>572</v>
      </c>
      <c r="B578" s="40" t="s">
        <v>35</v>
      </c>
      <c r="C578" s="40" t="s">
        <v>36</v>
      </c>
      <c r="D578" s="40" t="s">
        <v>37</v>
      </c>
      <c r="E578" s="41" t="s">
        <v>3006</v>
      </c>
      <c r="F578" s="41" t="s">
        <v>3362</v>
      </c>
      <c r="G578" s="41" t="s">
        <v>3363</v>
      </c>
      <c r="H578" s="41" t="s">
        <v>122</v>
      </c>
      <c r="I578" s="41" t="s">
        <v>3364</v>
      </c>
      <c r="J578" s="41" t="s">
        <v>42</v>
      </c>
      <c r="K578" s="41" t="s">
        <v>43</v>
      </c>
      <c r="L578" s="41" t="s">
        <v>3365</v>
      </c>
      <c r="M578" s="41" t="s">
        <v>3366</v>
      </c>
      <c r="N578" s="42">
        <v>123</v>
      </c>
      <c r="O578" s="42">
        <v>56</v>
      </c>
      <c r="P578" s="42">
        <f t="shared" si="8"/>
        <v>67</v>
      </c>
      <c r="Q578" s="42">
        <v>1</v>
      </c>
      <c r="R578" s="42">
        <v>120</v>
      </c>
      <c r="S578" s="42">
        <v>560</v>
      </c>
      <c r="T578" s="42">
        <v>0</v>
      </c>
      <c r="U578" s="42">
        <v>4</v>
      </c>
      <c r="V578" s="42">
        <v>12</v>
      </c>
      <c r="W578" s="41" t="s">
        <v>3367</v>
      </c>
      <c r="X578" s="41" t="s">
        <v>443</v>
      </c>
      <c r="Y578" s="41" t="s">
        <v>3368</v>
      </c>
      <c r="Z578" s="40" t="s">
        <v>3369</v>
      </c>
      <c r="AA578" s="40"/>
      <c r="AB578" s="47"/>
    </row>
    <row r="579" s="21" customFormat="1" ht="55" customHeight="1" spans="1:28">
      <c r="A579" s="39">
        <v>573</v>
      </c>
      <c r="B579" s="40" t="s">
        <v>35</v>
      </c>
      <c r="C579" s="40" t="s">
        <v>36</v>
      </c>
      <c r="D579" s="40" t="s">
        <v>37</v>
      </c>
      <c r="E579" s="41" t="s">
        <v>3006</v>
      </c>
      <c r="F579" s="41" t="s">
        <v>3362</v>
      </c>
      <c r="G579" s="41" t="s">
        <v>3370</v>
      </c>
      <c r="H579" s="41" t="s">
        <v>122</v>
      </c>
      <c r="I579" s="41" t="s">
        <v>3371</v>
      </c>
      <c r="J579" s="41" t="s">
        <v>42</v>
      </c>
      <c r="K579" s="41" t="s">
        <v>43</v>
      </c>
      <c r="L579" s="41" t="s">
        <v>3365</v>
      </c>
      <c r="M579" s="41" t="s">
        <v>3372</v>
      </c>
      <c r="N579" s="42">
        <v>82</v>
      </c>
      <c r="O579" s="42">
        <v>42</v>
      </c>
      <c r="P579" s="42">
        <f t="shared" si="8"/>
        <v>40</v>
      </c>
      <c r="Q579" s="42">
        <v>1</v>
      </c>
      <c r="R579" s="42">
        <v>80</v>
      </c>
      <c r="S579" s="42">
        <v>450</v>
      </c>
      <c r="T579" s="42">
        <v>0</v>
      </c>
      <c r="U579" s="42">
        <v>4</v>
      </c>
      <c r="V579" s="42">
        <v>16</v>
      </c>
      <c r="W579" s="41" t="s">
        <v>3373</v>
      </c>
      <c r="X579" s="41" t="s">
        <v>3374</v>
      </c>
      <c r="Y579" s="41" t="s">
        <v>3368</v>
      </c>
      <c r="Z579" s="40" t="s">
        <v>3369</v>
      </c>
      <c r="AA579" s="40"/>
      <c r="AB579" s="47"/>
    </row>
    <row r="580" s="21" customFormat="1" ht="55" customHeight="1" spans="1:28">
      <c r="A580" s="39">
        <v>574</v>
      </c>
      <c r="B580" s="40" t="s">
        <v>50</v>
      </c>
      <c r="C580" s="40" t="s">
        <v>51</v>
      </c>
      <c r="D580" s="40" t="s">
        <v>52</v>
      </c>
      <c r="E580" s="41" t="s">
        <v>3006</v>
      </c>
      <c r="F580" s="41" t="s">
        <v>3375</v>
      </c>
      <c r="G580" s="41" t="s">
        <v>3376</v>
      </c>
      <c r="H580" s="41" t="s">
        <v>122</v>
      </c>
      <c r="I580" s="41" t="s">
        <v>3377</v>
      </c>
      <c r="J580" s="41" t="s">
        <v>42</v>
      </c>
      <c r="K580" s="41" t="s">
        <v>43</v>
      </c>
      <c r="L580" s="41" t="s">
        <v>3378</v>
      </c>
      <c r="M580" s="41" t="s">
        <v>3379</v>
      </c>
      <c r="N580" s="42">
        <v>41</v>
      </c>
      <c r="O580" s="42">
        <v>21</v>
      </c>
      <c r="P580" s="42">
        <f t="shared" si="8"/>
        <v>20</v>
      </c>
      <c r="Q580" s="42">
        <v>1</v>
      </c>
      <c r="R580" s="42">
        <v>45</v>
      </c>
      <c r="S580" s="42">
        <v>308</v>
      </c>
      <c r="T580" s="42">
        <v>0</v>
      </c>
      <c r="U580" s="42">
        <v>3</v>
      </c>
      <c r="V580" s="42">
        <v>14</v>
      </c>
      <c r="W580" s="41" t="s">
        <v>56</v>
      </c>
      <c r="X580" s="41" t="s">
        <v>533</v>
      </c>
      <c r="Y580" s="41" t="s">
        <v>3057</v>
      </c>
      <c r="Z580" s="40" t="s">
        <v>3058</v>
      </c>
      <c r="AA580" s="40"/>
      <c r="AB580" s="47"/>
    </row>
    <row r="581" s="21" customFormat="1" ht="55" customHeight="1" spans="1:28">
      <c r="A581" s="39">
        <v>575</v>
      </c>
      <c r="B581" s="40" t="s">
        <v>50</v>
      </c>
      <c r="C581" s="40" t="s">
        <v>51</v>
      </c>
      <c r="D581" s="40" t="s">
        <v>52</v>
      </c>
      <c r="E581" s="41" t="s">
        <v>3006</v>
      </c>
      <c r="F581" s="41" t="s">
        <v>3375</v>
      </c>
      <c r="G581" s="41" t="s">
        <v>3380</v>
      </c>
      <c r="H581" s="41" t="s">
        <v>122</v>
      </c>
      <c r="I581" s="41" t="s">
        <v>3381</v>
      </c>
      <c r="J581" s="41" t="s">
        <v>42</v>
      </c>
      <c r="K581" s="41" t="s">
        <v>43</v>
      </c>
      <c r="L581" s="41" t="s">
        <v>3378</v>
      </c>
      <c r="M581" s="41" t="s">
        <v>3382</v>
      </c>
      <c r="N581" s="42">
        <v>51</v>
      </c>
      <c r="O581" s="42">
        <v>28</v>
      </c>
      <c r="P581" s="42">
        <f t="shared" si="8"/>
        <v>23</v>
      </c>
      <c r="Q581" s="42">
        <v>1</v>
      </c>
      <c r="R581" s="42">
        <v>50</v>
      </c>
      <c r="S581" s="42">
        <v>370</v>
      </c>
      <c r="T581" s="42">
        <v>0</v>
      </c>
      <c r="U581" s="42">
        <v>5</v>
      </c>
      <c r="V581" s="42">
        <v>20</v>
      </c>
      <c r="W581" s="41" t="s">
        <v>56</v>
      </c>
      <c r="X581" s="41" t="s">
        <v>181</v>
      </c>
      <c r="Y581" s="41" t="s">
        <v>3057</v>
      </c>
      <c r="Z581" s="40" t="s">
        <v>3058</v>
      </c>
      <c r="AA581" s="40"/>
      <c r="AB581" s="47"/>
    </row>
    <row r="582" s="21" customFormat="1" ht="55" customHeight="1" spans="1:28">
      <c r="A582" s="39">
        <v>576</v>
      </c>
      <c r="B582" s="40" t="s">
        <v>50</v>
      </c>
      <c r="C582" s="40" t="s">
        <v>51</v>
      </c>
      <c r="D582" s="40" t="s">
        <v>52</v>
      </c>
      <c r="E582" s="41" t="s">
        <v>3006</v>
      </c>
      <c r="F582" s="41" t="s">
        <v>3375</v>
      </c>
      <c r="G582" s="41" t="s">
        <v>3383</v>
      </c>
      <c r="H582" s="41" t="s">
        <v>122</v>
      </c>
      <c r="I582" s="41" t="s">
        <v>3384</v>
      </c>
      <c r="J582" s="41" t="s">
        <v>42</v>
      </c>
      <c r="K582" s="41" t="s">
        <v>43</v>
      </c>
      <c r="L582" s="41" t="s">
        <v>3378</v>
      </c>
      <c r="M582" s="41" t="s">
        <v>3385</v>
      </c>
      <c r="N582" s="42">
        <v>41</v>
      </c>
      <c r="O582" s="42">
        <v>21</v>
      </c>
      <c r="P582" s="42">
        <f t="shared" si="8"/>
        <v>20</v>
      </c>
      <c r="Q582" s="42">
        <v>1</v>
      </c>
      <c r="R582" s="42">
        <v>36</v>
      </c>
      <c r="S582" s="42">
        <v>280</v>
      </c>
      <c r="T582" s="42">
        <v>0</v>
      </c>
      <c r="U582" s="42">
        <v>3</v>
      </c>
      <c r="V582" s="42">
        <v>15</v>
      </c>
      <c r="W582" s="41" t="s">
        <v>56</v>
      </c>
      <c r="X582" s="41" t="s">
        <v>449</v>
      </c>
      <c r="Y582" s="41" t="s">
        <v>3057</v>
      </c>
      <c r="Z582" s="40" t="s">
        <v>3058</v>
      </c>
      <c r="AA582" s="40"/>
      <c r="AB582" s="47"/>
    </row>
    <row r="583" s="21" customFormat="1" ht="55" customHeight="1" spans="1:28">
      <c r="A583" s="39">
        <v>577</v>
      </c>
      <c r="B583" s="40" t="s">
        <v>35</v>
      </c>
      <c r="C583" s="40" t="s">
        <v>36</v>
      </c>
      <c r="D583" s="40" t="s">
        <v>37</v>
      </c>
      <c r="E583" s="41" t="s">
        <v>3006</v>
      </c>
      <c r="F583" s="41" t="s">
        <v>3386</v>
      </c>
      <c r="G583" s="41" t="s">
        <v>3387</v>
      </c>
      <c r="H583" s="41" t="s">
        <v>122</v>
      </c>
      <c r="I583" s="41" t="s">
        <v>3388</v>
      </c>
      <c r="J583" s="41" t="s">
        <v>42</v>
      </c>
      <c r="K583" s="41" t="s">
        <v>43</v>
      </c>
      <c r="L583" s="41" t="s">
        <v>3389</v>
      </c>
      <c r="M583" s="41" t="s">
        <v>3390</v>
      </c>
      <c r="N583" s="42">
        <v>123</v>
      </c>
      <c r="O583" s="42">
        <v>56</v>
      </c>
      <c r="P583" s="42">
        <f t="shared" si="8"/>
        <v>67</v>
      </c>
      <c r="Q583" s="42">
        <v>1</v>
      </c>
      <c r="R583" s="42">
        <v>60</v>
      </c>
      <c r="S583" s="42">
        <v>250</v>
      </c>
      <c r="T583" s="42">
        <v>0</v>
      </c>
      <c r="U583" s="42">
        <v>6</v>
      </c>
      <c r="V583" s="42">
        <v>20</v>
      </c>
      <c r="W583" s="41" t="s">
        <v>3391</v>
      </c>
      <c r="X583" s="41" t="s">
        <v>3392</v>
      </c>
      <c r="Y583" s="41" t="s">
        <v>3393</v>
      </c>
      <c r="Z583" s="40" t="s">
        <v>3394</v>
      </c>
      <c r="AA583" s="40"/>
      <c r="AB583" s="47"/>
    </row>
    <row r="584" s="21" customFormat="1" ht="55" customHeight="1" spans="1:28">
      <c r="A584" s="39">
        <v>578</v>
      </c>
      <c r="B584" s="40" t="s">
        <v>50</v>
      </c>
      <c r="C584" s="40" t="s">
        <v>51</v>
      </c>
      <c r="D584" s="40" t="s">
        <v>52</v>
      </c>
      <c r="E584" s="41" t="s">
        <v>3006</v>
      </c>
      <c r="F584" s="41" t="s">
        <v>3386</v>
      </c>
      <c r="G584" s="41" t="s">
        <v>3395</v>
      </c>
      <c r="H584" s="41" t="s">
        <v>41</v>
      </c>
      <c r="I584" s="41" t="s">
        <v>3396</v>
      </c>
      <c r="J584" s="41" t="s">
        <v>42</v>
      </c>
      <c r="K584" s="41" t="s">
        <v>43</v>
      </c>
      <c r="L584" s="41" t="s">
        <v>3389</v>
      </c>
      <c r="M584" s="41" t="s">
        <v>3397</v>
      </c>
      <c r="N584" s="42">
        <v>41</v>
      </c>
      <c r="O584" s="42">
        <v>21</v>
      </c>
      <c r="P584" s="42">
        <f t="shared" si="8"/>
        <v>20</v>
      </c>
      <c r="Q584" s="42">
        <v>1</v>
      </c>
      <c r="R584" s="42">
        <v>120</v>
      </c>
      <c r="S584" s="42">
        <v>512</v>
      </c>
      <c r="T584" s="42">
        <v>0</v>
      </c>
      <c r="U584" s="42">
        <v>3</v>
      </c>
      <c r="V584" s="42">
        <v>15</v>
      </c>
      <c r="W584" s="41" t="s">
        <v>3187</v>
      </c>
      <c r="X584" s="41" t="s">
        <v>3398</v>
      </c>
      <c r="Y584" s="41" t="s">
        <v>3393</v>
      </c>
      <c r="Z584" s="40" t="s">
        <v>3394</v>
      </c>
      <c r="AA584" s="40"/>
      <c r="AB584" s="47"/>
    </row>
    <row r="585" s="21" customFormat="1" ht="55" customHeight="1" spans="1:28">
      <c r="A585" s="39">
        <v>579</v>
      </c>
      <c r="B585" s="40" t="s">
        <v>50</v>
      </c>
      <c r="C585" s="40" t="s">
        <v>51</v>
      </c>
      <c r="D585" s="40" t="s">
        <v>52</v>
      </c>
      <c r="E585" s="41" t="s">
        <v>3006</v>
      </c>
      <c r="F585" s="41" t="s">
        <v>3386</v>
      </c>
      <c r="G585" s="41" t="s">
        <v>3399</v>
      </c>
      <c r="H585" s="41" t="s">
        <v>41</v>
      </c>
      <c r="I585" s="41" t="s">
        <v>3400</v>
      </c>
      <c r="J585" s="41" t="s">
        <v>42</v>
      </c>
      <c r="K585" s="41" t="s">
        <v>43</v>
      </c>
      <c r="L585" s="41" t="s">
        <v>3389</v>
      </c>
      <c r="M585" s="41" t="s">
        <v>3401</v>
      </c>
      <c r="N585" s="42">
        <v>51</v>
      </c>
      <c r="O585" s="42">
        <v>28</v>
      </c>
      <c r="P585" s="42">
        <f t="shared" si="8"/>
        <v>23</v>
      </c>
      <c r="Q585" s="42">
        <v>1</v>
      </c>
      <c r="R585" s="42">
        <v>61</v>
      </c>
      <c r="S585" s="42">
        <v>250</v>
      </c>
      <c r="T585" s="42">
        <v>0</v>
      </c>
      <c r="U585" s="42">
        <v>1</v>
      </c>
      <c r="V585" s="42">
        <v>6</v>
      </c>
      <c r="W585" s="41" t="s">
        <v>3343</v>
      </c>
      <c r="X585" s="41" t="s">
        <v>3402</v>
      </c>
      <c r="Y585" s="41" t="s">
        <v>3393</v>
      </c>
      <c r="Z585" s="40" t="s">
        <v>3394</v>
      </c>
      <c r="AA585" s="40"/>
      <c r="AB585" s="47"/>
    </row>
    <row r="586" s="21" customFormat="1" ht="55" customHeight="1" spans="1:28">
      <c r="A586" s="39">
        <v>580</v>
      </c>
      <c r="B586" s="40" t="s">
        <v>35</v>
      </c>
      <c r="C586" s="40" t="s">
        <v>36</v>
      </c>
      <c r="D586" s="40" t="s">
        <v>37</v>
      </c>
      <c r="E586" s="41" t="s">
        <v>3006</v>
      </c>
      <c r="F586" s="41" t="s">
        <v>3156</v>
      </c>
      <c r="G586" s="41" t="s">
        <v>3403</v>
      </c>
      <c r="H586" s="41" t="s">
        <v>41</v>
      </c>
      <c r="I586" s="41" t="s">
        <v>1863</v>
      </c>
      <c r="J586" s="41" t="s">
        <v>42</v>
      </c>
      <c r="K586" s="41" t="s">
        <v>43</v>
      </c>
      <c r="L586" s="41" t="s">
        <v>3159</v>
      </c>
      <c r="M586" s="41" t="s">
        <v>3404</v>
      </c>
      <c r="N586" s="42">
        <v>62</v>
      </c>
      <c r="O586" s="42">
        <v>35</v>
      </c>
      <c r="P586" s="42">
        <f t="shared" si="8"/>
        <v>27</v>
      </c>
      <c r="Q586" s="42">
        <v>1</v>
      </c>
      <c r="R586" s="42">
        <v>39</v>
      </c>
      <c r="S586" s="42">
        <v>142</v>
      </c>
      <c r="T586" s="42">
        <v>0</v>
      </c>
      <c r="U586" s="42">
        <v>4</v>
      </c>
      <c r="V586" s="42">
        <v>13</v>
      </c>
      <c r="W586" s="41" t="s">
        <v>3405</v>
      </c>
      <c r="X586" s="41" t="s">
        <v>3406</v>
      </c>
      <c r="Y586" s="41" t="s">
        <v>3162</v>
      </c>
      <c r="Z586" s="40" t="s">
        <v>3163</v>
      </c>
      <c r="AA586" s="40"/>
      <c r="AB586" s="47"/>
    </row>
    <row r="587" s="21" customFormat="1" ht="55" customHeight="1" spans="1:28">
      <c r="A587" s="39">
        <v>581</v>
      </c>
      <c r="B587" s="40" t="s">
        <v>35</v>
      </c>
      <c r="C587" s="40" t="s">
        <v>36</v>
      </c>
      <c r="D587" s="40" t="s">
        <v>37</v>
      </c>
      <c r="E587" s="41" t="s">
        <v>3006</v>
      </c>
      <c r="F587" s="41" t="s">
        <v>3067</v>
      </c>
      <c r="G587" s="41" t="s">
        <v>3407</v>
      </c>
      <c r="H587" s="41" t="s">
        <v>41</v>
      </c>
      <c r="I587" s="41" t="s">
        <v>3408</v>
      </c>
      <c r="J587" s="41" t="s">
        <v>42</v>
      </c>
      <c r="K587" s="41" t="s">
        <v>43</v>
      </c>
      <c r="L587" s="41" t="s">
        <v>3070</v>
      </c>
      <c r="M587" s="41" t="s">
        <v>3409</v>
      </c>
      <c r="N587" s="42">
        <v>72</v>
      </c>
      <c r="O587" s="42">
        <v>42</v>
      </c>
      <c r="P587" s="42">
        <f t="shared" si="8"/>
        <v>30</v>
      </c>
      <c r="Q587" s="42">
        <v>1</v>
      </c>
      <c r="R587" s="42">
        <v>103</v>
      </c>
      <c r="S587" s="42">
        <v>360</v>
      </c>
      <c r="T587" s="42">
        <v>0</v>
      </c>
      <c r="U587" s="42">
        <v>6</v>
      </c>
      <c r="V587" s="42">
        <v>25</v>
      </c>
      <c r="W587" s="41" t="s">
        <v>3410</v>
      </c>
      <c r="X587" s="41" t="s">
        <v>956</v>
      </c>
      <c r="Y587" s="41" t="s">
        <v>3073</v>
      </c>
      <c r="Z587" s="40" t="s">
        <v>3074</v>
      </c>
      <c r="AA587" s="40"/>
      <c r="AB587" s="47"/>
    </row>
    <row r="588" s="21" customFormat="1" ht="55" customHeight="1" spans="1:28">
      <c r="A588" s="39">
        <v>582</v>
      </c>
      <c r="B588" s="40" t="s">
        <v>50</v>
      </c>
      <c r="C588" s="40" t="s">
        <v>51</v>
      </c>
      <c r="D588" s="40" t="s">
        <v>52</v>
      </c>
      <c r="E588" s="41" t="s">
        <v>3006</v>
      </c>
      <c r="F588" s="41" t="s">
        <v>3229</v>
      </c>
      <c r="G588" s="41" t="s">
        <v>3411</v>
      </c>
      <c r="H588" s="41" t="s">
        <v>122</v>
      </c>
      <c r="I588" s="41" t="s">
        <v>3412</v>
      </c>
      <c r="J588" s="41" t="s">
        <v>42</v>
      </c>
      <c r="K588" s="41" t="s">
        <v>43</v>
      </c>
      <c r="L588" s="41" t="s">
        <v>3229</v>
      </c>
      <c r="M588" s="41" t="s">
        <v>3413</v>
      </c>
      <c r="N588" s="42">
        <v>92</v>
      </c>
      <c r="O588" s="42">
        <v>56</v>
      </c>
      <c r="P588" s="42">
        <f t="shared" si="8"/>
        <v>36</v>
      </c>
      <c r="Q588" s="42">
        <v>1</v>
      </c>
      <c r="R588" s="42">
        <v>50</v>
      </c>
      <c r="S588" s="42">
        <v>220</v>
      </c>
      <c r="T588" s="42">
        <v>0</v>
      </c>
      <c r="U588" s="42">
        <v>3</v>
      </c>
      <c r="V588" s="42">
        <v>7</v>
      </c>
      <c r="W588" s="41" t="s">
        <v>3414</v>
      </c>
      <c r="X588" s="41" t="s">
        <v>103</v>
      </c>
      <c r="Y588" s="41" t="s">
        <v>3235</v>
      </c>
      <c r="Z588" s="40" t="s">
        <v>3236</v>
      </c>
      <c r="AA588" s="40"/>
      <c r="AB588" s="47"/>
    </row>
    <row r="589" s="21" customFormat="1" ht="55" customHeight="1" spans="1:28">
      <c r="A589" s="39">
        <v>583</v>
      </c>
      <c r="B589" s="40" t="s">
        <v>35</v>
      </c>
      <c r="C589" s="40" t="s">
        <v>36</v>
      </c>
      <c r="D589" s="40" t="s">
        <v>37</v>
      </c>
      <c r="E589" s="41" t="s">
        <v>3006</v>
      </c>
      <c r="F589" s="41" t="s">
        <v>3229</v>
      </c>
      <c r="G589" s="41" t="s">
        <v>3415</v>
      </c>
      <c r="H589" s="41" t="s">
        <v>122</v>
      </c>
      <c r="I589" s="41" t="s">
        <v>3416</v>
      </c>
      <c r="J589" s="41" t="s">
        <v>42</v>
      </c>
      <c r="K589" s="41" t="s">
        <v>43</v>
      </c>
      <c r="L589" s="41" t="s">
        <v>3229</v>
      </c>
      <c r="M589" s="41" t="s">
        <v>3417</v>
      </c>
      <c r="N589" s="42">
        <v>62</v>
      </c>
      <c r="O589" s="42">
        <v>35</v>
      </c>
      <c r="P589" s="42">
        <f t="shared" si="8"/>
        <v>27</v>
      </c>
      <c r="Q589" s="42">
        <v>1</v>
      </c>
      <c r="R589" s="42">
        <v>50</v>
      </c>
      <c r="S589" s="42">
        <v>180</v>
      </c>
      <c r="T589" s="42">
        <v>0</v>
      </c>
      <c r="U589" s="42">
        <v>1</v>
      </c>
      <c r="V589" s="42">
        <v>2</v>
      </c>
      <c r="W589" s="41" t="s">
        <v>3418</v>
      </c>
      <c r="X589" s="41" t="s">
        <v>3419</v>
      </c>
      <c r="Y589" s="41" t="s">
        <v>3235</v>
      </c>
      <c r="Z589" s="40" t="s">
        <v>3236</v>
      </c>
      <c r="AA589" s="40"/>
      <c r="AB589" s="47"/>
    </row>
    <row r="590" s="21" customFormat="1" ht="55" customHeight="1" spans="1:28">
      <c r="A590" s="39">
        <v>584</v>
      </c>
      <c r="B590" s="40" t="s">
        <v>35</v>
      </c>
      <c r="C590" s="40" t="s">
        <v>36</v>
      </c>
      <c r="D590" s="40" t="s">
        <v>37</v>
      </c>
      <c r="E590" s="41" t="s">
        <v>3006</v>
      </c>
      <c r="F590" s="41" t="s">
        <v>3022</v>
      </c>
      <c r="G590" s="41" t="s">
        <v>3420</v>
      </c>
      <c r="H590" s="41" t="s">
        <v>122</v>
      </c>
      <c r="I590" s="41" t="s">
        <v>3421</v>
      </c>
      <c r="J590" s="41" t="s">
        <v>42</v>
      </c>
      <c r="K590" s="41" t="s">
        <v>43</v>
      </c>
      <c r="L590" s="41" t="s">
        <v>3025</v>
      </c>
      <c r="M590" s="41" t="s">
        <v>3422</v>
      </c>
      <c r="N590" s="42">
        <v>31</v>
      </c>
      <c r="O590" s="42">
        <v>14</v>
      </c>
      <c r="P590" s="42">
        <f t="shared" si="8"/>
        <v>17</v>
      </c>
      <c r="Q590" s="42">
        <v>1</v>
      </c>
      <c r="R590" s="42">
        <v>200</v>
      </c>
      <c r="S590" s="42">
        <v>600</v>
      </c>
      <c r="T590" s="42">
        <v>0</v>
      </c>
      <c r="U590" s="42">
        <v>8</v>
      </c>
      <c r="V590" s="42">
        <v>25</v>
      </c>
      <c r="W590" s="41" t="s">
        <v>3423</v>
      </c>
      <c r="X590" s="41" t="s">
        <v>956</v>
      </c>
      <c r="Y590" s="41" t="s">
        <v>3027</v>
      </c>
      <c r="Z590" s="40" t="s">
        <v>3028</v>
      </c>
      <c r="AA590" s="40"/>
      <c r="AB590" s="47"/>
    </row>
    <row r="591" s="21" customFormat="1" ht="55" customHeight="1" spans="1:28">
      <c r="A591" s="39">
        <v>585</v>
      </c>
      <c r="B591" s="40" t="s">
        <v>35</v>
      </c>
      <c r="C591" s="40" t="s">
        <v>36</v>
      </c>
      <c r="D591" s="40" t="s">
        <v>37</v>
      </c>
      <c r="E591" s="41" t="s">
        <v>3006</v>
      </c>
      <c r="F591" s="41" t="s">
        <v>3247</v>
      </c>
      <c r="G591" s="41" t="s">
        <v>3424</v>
      </c>
      <c r="H591" s="41" t="s">
        <v>122</v>
      </c>
      <c r="I591" s="41" t="s">
        <v>3425</v>
      </c>
      <c r="J591" s="41" t="s">
        <v>42</v>
      </c>
      <c r="K591" s="41" t="s">
        <v>43</v>
      </c>
      <c r="L591" s="41" t="s">
        <v>3250</v>
      </c>
      <c r="M591" s="41" t="s">
        <v>3426</v>
      </c>
      <c r="N591" s="42">
        <v>82</v>
      </c>
      <c r="O591" s="42">
        <v>49</v>
      </c>
      <c r="P591" s="42">
        <f t="shared" si="8"/>
        <v>33</v>
      </c>
      <c r="Q591" s="42">
        <v>1</v>
      </c>
      <c r="R591" s="42">
        <v>50</v>
      </c>
      <c r="S591" s="42">
        <v>150</v>
      </c>
      <c r="T591" s="42">
        <v>0</v>
      </c>
      <c r="U591" s="42">
        <v>6</v>
      </c>
      <c r="V591" s="42">
        <v>18</v>
      </c>
      <c r="W591" s="41" t="s">
        <v>3427</v>
      </c>
      <c r="X591" s="41" t="s">
        <v>1266</v>
      </c>
      <c r="Y591" s="41" t="s">
        <v>3252</v>
      </c>
      <c r="Z591" s="40" t="s">
        <v>3253</v>
      </c>
      <c r="AA591" s="40"/>
      <c r="AB591" s="47"/>
    </row>
    <row r="592" s="21" customFormat="1" ht="55" customHeight="1" spans="1:28">
      <c r="A592" s="39">
        <v>586</v>
      </c>
      <c r="B592" s="40" t="s">
        <v>35</v>
      </c>
      <c r="C592" s="40" t="s">
        <v>36</v>
      </c>
      <c r="D592" s="40" t="s">
        <v>37</v>
      </c>
      <c r="E592" s="41" t="s">
        <v>3006</v>
      </c>
      <c r="F592" s="41" t="s">
        <v>3261</v>
      </c>
      <c r="G592" s="41" t="s">
        <v>3428</v>
      </c>
      <c r="H592" s="41" t="s">
        <v>122</v>
      </c>
      <c r="I592" s="41" t="s">
        <v>3261</v>
      </c>
      <c r="J592" s="41" t="s">
        <v>42</v>
      </c>
      <c r="K592" s="41" t="s">
        <v>43</v>
      </c>
      <c r="L592" s="41" t="s">
        <v>3264</v>
      </c>
      <c r="M592" s="41" t="s">
        <v>3429</v>
      </c>
      <c r="N592" s="42">
        <v>82</v>
      </c>
      <c r="O592" s="42">
        <v>49</v>
      </c>
      <c r="P592" s="42">
        <f t="shared" si="8"/>
        <v>33</v>
      </c>
      <c r="Q592" s="42">
        <v>1</v>
      </c>
      <c r="R592" s="42">
        <v>515</v>
      </c>
      <c r="S592" s="42">
        <v>2200</v>
      </c>
      <c r="T592" s="42">
        <v>0</v>
      </c>
      <c r="U592" s="42">
        <v>24</v>
      </c>
      <c r="V592" s="42">
        <v>87</v>
      </c>
      <c r="W592" s="41" t="s">
        <v>3430</v>
      </c>
      <c r="X592" s="41" t="s">
        <v>3431</v>
      </c>
      <c r="Y592" s="41" t="s">
        <v>3267</v>
      </c>
      <c r="Z592" s="40" t="s">
        <v>3268</v>
      </c>
      <c r="AA592" s="40"/>
      <c r="AB592" s="47"/>
    </row>
    <row r="593" s="21" customFormat="1" ht="55" customHeight="1" spans="1:28">
      <c r="A593" s="39">
        <v>587</v>
      </c>
      <c r="B593" s="40" t="s">
        <v>35</v>
      </c>
      <c r="C593" s="40" t="s">
        <v>36</v>
      </c>
      <c r="D593" s="40" t="s">
        <v>37</v>
      </c>
      <c r="E593" s="41" t="s">
        <v>3006</v>
      </c>
      <c r="F593" s="41" t="s">
        <v>3277</v>
      </c>
      <c r="G593" s="41" t="s">
        <v>3432</v>
      </c>
      <c r="H593" s="41" t="s">
        <v>122</v>
      </c>
      <c r="I593" s="41" t="s">
        <v>3277</v>
      </c>
      <c r="J593" s="41" t="s">
        <v>42</v>
      </c>
      <c r="K593" s="41" t="s">
        <v>43</v>
      </c>
      <c r="L593" s="41" t="s">
        <v>3280</v>
      </c>
      <c r="M593" s="41" t="s">
        <v>3433</v>
      </c>
      <c r="N593" s="42">
        <v>62</v>
      </c>
      <c r="O593" s="42">
        <v>35</v>
      </c>
      <c r="P593" s="42">
        <f t="shared" si="8"/>
        <v>27</v>
      </c>
      <c r="Q593" s="42">
        <v>1</v>
      </c>
      <c r="R593" s="42">
        <v>213</v>
      </c>
      <c r="S593" s="42">
        <v>536</v>
      </c>
      <c r="T593" s="42">
        <v>0</v>
      </c>
      <c r="U593" s="42">
        <v>5</v>
      </c>
      <c r="V593" s="42">
        <v>18</v>
      </c>
      <c r="W593" s="41" t="s">
        <v>3434</v>
      </c>
      <c r="X593" s="41" t="s">
        <v>1266</v>
      </c>
      <c r="Y593" s="41" t="s">
        <v>3282</v>
      </c>
      <c r="Z593" s="40" t="s">
        <v>3283</v>
      </c>
      <c r="AA593" s="40"/>
      <c r="AB593" s="47"/>
    </row>
    <row r="594" s="21" customFormat="1" ht="55" customHeight="1" spans="1:28">
      <c r="A594" s="39">
        <v>588</v>
      </c>
      <c r="B594" s="40" t="s">
        <v>35</v>
      </c>
      <c r="C594" s="40" t="s">
        <v>36</v>
      </c>
      <c r="D594" s="40" t="s">
        <v>37</v>
      </c>
      <c r="E594" s="41" t="s">
        <v>3006</v>
      </c>
      <c r="F594" s="41" t="s">
        <v>3296</v>
      </c>
      <c r="G594" s="41" t="s">
        <v>3435</v>
      </c>
      <c r="H594" s="41" t="s">
        <v>122</v>
      </c>
      <c r="I594" s="41" t="s">
        <v>3436</v>
      </c>
      <c r="J594" s="41" t="s">
        <v>42</v>
      </c>
      <c r="K594" s="41" t="s">
        <v>43</v>
      </c>
      <c r="L594" s="41" t="s">
        <v>3299</v>
      </c>
      <c r="M594" s="41" t="s">
        <v>3437</v>
      </c>
      <c r="N594" s="42">
        <v>41</v>
      </c>
      <c r="O594" s="42">
        <v>21</v>
      </c>
      <c r="P594" s="42">
        <f t="shared" si="8"/>
        <v>20</v>
      </c>
      <c r="Q594" s="42">
        <v>1</v>
      </c>
      <c r="R594" s="42">
        <v>43</v>
      </c>
      <c r="S594" s="42">
        <v>246</v>
      </c>
      <c r="T594" s="42">
        <v>0</v>
      </c>
      <c r="U594" s="42">
        <v>3</v>
      </c>
      <c r="V594" s="42">
        <v>9</v>
      </c>
      <c r="W594" s="41" t="s">
        <v>3438</v>
      </c>
      <c r="X594" s="41" t="s">
        <v>1041</v>
      </c>
      <c r="Y594" s="41" t="s">
        <v>3301</v>
      </c>
      <c r="Z594" s="40" t="s">
        <v>3302</v>
      </c>
      <c r="AA594" s="40"/>
      <c r="AB594" s="47"/>
    </row>
    <row r="595" s="21" customFormat="1" ht="55" customHeight="1" spans="1:28">
      <c r="A595" s="39">
        <v>589</v>
      </c>
      <c r="B595" s="40" t="s">
        <v>35</v>
      </c>
      <c r="C595" s="40" t="s">
        <v>36</v>
      </c>
      <c r="D595" s="40" t="s">
        <v>37</v>
      </c>
      <c r="E595" s="41" t="s">
        <v>3006</v>
      </c>
      <c r="F595" s="41" t="s">
        <v>3317</v>
      </c>
      <c r="G595" s="41" t="s">
        <v>3439</v>
      </c>
      <c r="H595" s="41" t="s">
        <v>122</v>
      </c>
      <c r="I595" s="41" t="s">
        <v>3440</v>
      </c>
      <c r="J595" s="41" t="s">
        <v>42</v>
      </c>
      <c r="K595" s="41" t="s">
        <v>43</v>
      </c>
      <c r="L595" s="41" t="s">
        <v>3320</v>
      </c>
      <c r="M595" s="41" t="s">
        <v>3441</v>
      </c>
      <c r="N595" s="42">
        <v>123</v>
      </c>
      <c r="O595" s="42">
        <v>70</v>
      </c>
      <c r="P595" s="42">
        <f t="shared" si="8"/>
        <v>53</v>
      </c>
      <c r="Q595" s="42">
        <v>2</v>
      </c>
      <c r="R595" s="42">
        <v>103</v>
      </c>
      <c r="S595" s="42">
        <v>308</v>
      </c>
      <c r="T595" s="42">
        <v>0</v>
      </c>
      <c r="U595" s="42">
        <v>5</v>
      </c>
      <c r="V595" s="42">
        <v>20</v>
      </c>
      <c r="W595" s="41" t="s">
        <v>3442</v>
      </c>
      <c r="X595" s="41" t="s">
        <v>3392</v>
      </c>
      <c r="Y595" s="41" t="s">
        <v>3322</v>
      </c>
      <c r="Z595" s="40" t="s">
        <v>3323</v>
      </c>
      <c r="AA595" s="40"/>
      <c r="AB595" s="47"/>
    </row>
    <row r="596" s="21" customFormat="1" ht="55" customHeight="1" spans="1:28">
      <c r="A596" s="39">
        <v>590</v>
      </c>
      <c r="B596" s="40" t="s">
        <v>35</v>
      </c>
      <c r="C596" s="40" t="s">
        <v>36</v>
      </c>
      <c r="D596" s="40" t="s">
        <v>37</v>
      </c>
      <c r="E596" s="41" t="s">
        <v>3006</v>
      </c>
      <c r="F596" s="41" t="s">
        <v>3036</v>
      </c>
      <c r="G596" s="41" t="s">
        <v>3443</v>
      </c>
      <c r="H596" s="41" t="s">
        <v>122</v>
      </c>
      <c r="I596" s="41" t="s">
        <v>301</v>
      </c>
      <c r="J596" s="41" t="s">
        <v>42</v>
      </c>
      <c r="K596" s="41" t="s">
        <v>43</v>
      </c>
      <c r="L596" s="41" t="s">
        <v>3039</v>
      </c>
      <c r="M596" s="41" t="s">
        <v>3444</v>
      </c>
      <c r="N596" s="42">
        <v>31</v>
      </c>
      <c r="O596" s="42">
        <v>14</v>
      </c>
      <c r="P596" s="42">
        <f t="shared" si="8"/>
        <v>17</v>
      </c>
      <c r="Q596" s="42">
        <v>1</v>
      </c>
      <c r="R596" s="42">
        <v>35</v>
      </c>
      <c r="S596" s="42">
        <v>180</v>
      </c>
      <c r="T596" s="42">
        <v>0</v>
      </c>
      <c r="U596" s="42">
        <v>3</v>
      </c>
      <c r="V596" s="42">
        <v>9</v>
      </c>
      <c r="W596" s="41" t="s">
        <v>3445</v>
      </c>
      <c r="X596" s="41" t="s">
        <v>1041</v>
      </c>
      <c r="Y596" s="41" t="s">
        <v>3041</v>
      </c>
      <c r="Z596" s="40" t="s">
        <v>3042</v>
      </c>
      <c r="AA596" s="40"/>
      <c r="AB596" s="47"/>
    </row>
    <row r="597" s="21" customFormat="1" ht="55" customHeight="1" spans="1:28">
      <c r="A597" s="39">
        <v>591</v>
      </c>
      <c r="B597" s="40" t="s">
        <v>35</v>
      </c>
      <c r="C597" s="40" t="s">
        <v>36</v>
      </c>
      <c r="D597" s="40" t="s">
        <v>37</v>
      </c>
      <c r="E597" s="41" t="s">
        <v>3006</v>
      </c>
      <c r="F597" s="41" t="s">
        <v>3036</v>
      </c>
      <c r="G597" s="41" t="s">
        <v>3446</v>
      </c>
      <c r="H597" s="41" t="s">
        <v>41</v>
      </c>
      <c r="I597" s="41" t="s">
        <v>3447</v>
      </c>
      <c r="J597" s="41" t="s">
        <v>42</v>
      </c>
      <c r="K597" s="41" t="s">
        <v>43</v>
      </c>
      <c r="L597" s="41" t="s">
        <v>3039</v>
      </c>
      <c r="M597" s="41" t="s">
        <v>3448</v>
      </c>
      <c r="N597" s="42">
        <v>41</v>
      </c>
      <c r="O597" s="42">
        <v>21</v>
      </c>
      <c r="P597" s="42">
        <f t="shared" si="8"/>
        <v>20</v>
      </c>
      <c r="Q597" s="42">
        <v>1</v>
      </c>
      <c r="R597" s="42">
        <v>30</v>
      </c>
      <c r="S597" s="42">
        <v>190</v>
      </c>
      <c r="T597" s="42">
        <v>0</v>
      </c>
      <c r="U597" s="42">
        <v>3</v>
      </c>
      <c r="V597" s="42">
        <v>12</v>
      </c>
      <c r="W597" s="41" t="s">
        <v>3449</v>
      </c>
      <c r="X597" s="41" t="s">
        <v>443</v>
      </c>
      <c r="Y597" s="41" t="s">
        <v>3041</v>
      </c>
      <c r="Z597" s="40" t="s">
        <v>3042</v>
      </c>
      <c r="AA597" s="40"/>
      <c r="AB597" s="47"/>
    </row>
    <row r="598" s="21" customFormat="1" ht="55" customHeight="1" spans="1:28">
      <c r="A598" s="39">
        <v>592</v>
      </c>
      <c r="B598" s="40" t="s">
        <v>35</v>
      </c>
      <c r="C598" s="40" t="s">
        <v>36</v>
      </c>
      <c r="D598" s="40" t="s">
        <v>37</v>
      </c>
      <c r="E598" s="41" t="s">
        <v>3006</v>
      </c>
      <c r="F598" s="41" t="s">
        <v>3362</v>
      </c>
      <c r="G598" s="41" t="s">
        <v>3450</v>
      </c>
      <c r="H598" s="41" t="s">
        <v>122</v>
      </c>
      <c r="I598" s="41" t="s">
        <v>3451</v>
      </c>
      <c r="J598" s="41" t="s">
        <v>42</v>
      </c>
      <c r="K598" s="41" t="s">
        <v>43</v>
      </c>
      <c r="L598" s="41" t="s">
        <v>3365</v>
      </c>
      <c r="M598" s="41" t="s">
        <v>3452</v>
      </c>
      <c r="N598" s="42">
        <v>103</v>
      </c>
      <c r="O598" s="42">
        <v>56</v>
      </c>
      <c r="P598" s="42">
        <f t="shared" si="8"/>
        <v>47</v>
      </c>
      <c r="Q598" s="42">
        <v>1</v>
      </c>
      <c r="R598" s="42">
        <v>100</v>
      </c>
      <c r="S598" s="42">
        <v>500</v>
      </c>
      <c r="T598" s="42">
        <v>0</v>
      </c>
      <c r="U598" s="42">
        <v>5</v>
      </c>
      <c r="V598" s="42">
        <v>18</v>
      </c>
      <c r="W598" s="41" t="s">
        <v>3453</v>
      </c>
      <c r="X598" s="41" t="s">
        <v>1266</v>
      </c>
      <c r="Y598" s="41" t="s">
        <v>3368</v>
      </c>
      <c r="Z598" s="40" t="s">
        <v>3369</v>
      </c>
      <c r="AA598" s="40"/>
      <c r="AB598" s="47"/>
    </row>
    <row r="599" s="21" customFormat="1" ht="55" customHeight="1" spans="1:28">
      <c r="A599" s="39">
        <v>593</v>
      </c>
      <c r="B599" s="40" t="s">
        <v>35</v>
      </c>
      <c r="C599" s="40" t="s">
        <v>36</v>
      </c>
      <c r="D599" s="40" t="s">
        <v>37</v>
      </c>
      <c r="E599" s="41" t="s">
        <v>3006</v>
      </c>
      <c r="F599" s="41" t="s">
        <v>3454</v>
      </c>
      <c r="G599" s="41" t="s">
        <v>3455</v>
      </c>
      <c r="H599" s="41" t="s">
        <v>122</v>
      </c>
      <c r="I599" s="41" t="s">
        <v>3456</v>
      </c>
      <c r="J599" s="41" t="s">
        <v>42</v>
      </c>
      <c r="K599" s="41" t="s">
        <v>43</v>
      </c>
      <c r="L599" s="41" t="s">
        <v>3457</v>
      </c>
      <c r="M599" s="41" t="s">
        <v>3458</v>
      </c>
      <c r="N599" s="42">
        <v>123</v>
      </c>
      <c r="O599" s="42">
        <v>70</v>
      </c>
      <c r="P599" s="42">
        <f t="shared" si="8"/>
        <v>53</v>
      </c>
      <c r="Q599" s="42">
        <v>1</v>
      </c>
      <c r="R599" s="42">
        <v>303</v>
      </c>
      <c r="S599" s="42">
        <v>1080</v>
      </c>
      <c r="T599" s="42">
        <v>0</v>
      </c>
      <c r="U599" s="42">
        <v>12</v>
      </c>
      <c r="V599" s="42">
        <v>25</v>
      </c>
      <c r="W599" s="41" t="s">
        <v>3459</v>
      </c>
      <c r="X599" s="41" t="s">
        <v>956</v>
      </c>
      <c r="Y599" s="41" t="s">
        <v>3460</v>
      </c>
      <c r="Z599" s="40" t="s">
        <v>3461</v>
      </c>
      <c r="AA599" s="40"/>
      <c r="AB599" s="47"/>
    </row>
    <row r="600" s="21" customFormat="1" ht="55" customHeight="1" spans="1:28">
      <c r="A600" s="39">
        <v>594</v>
      </c>
      <c r="B600" s="40" t="s">
        <v>50</v>
      </c>
      <c r="C600" s="40" t="s">
        <v>51</v>
      </c>
      <c r="D600" s="40" t="s">
        <v>52</v>
      </c>
      <c r="E600" s="41" t="s">
        <v>3006</v>
      </c>
      <c r="F600" s="41" t="s">
        <v>3059</v>
      </c>
      <c r="G600" s="41" t="s">
        <v>3462</v>
      </c>
      <c r="H600" s="41" t="s">
        <v>41</v>
      </c>
      <c r="I600" s="41" t="s">
        <v>3463</v>
      </c>
      <c r="J600" s="41" t="s">
        <v>42</v>
      </c>
      <c r="K600" s="41" t="s">
        <v>43</v>
      </c>
      <c r="L600" s="41" t="s">
        <v>3062</v>
      </c>
      <c r="M600" s="41" t="s">
        <v>3464</v>
      </c>
      <c r="N600" s="42">
        <v>533</v>
      </c>
      <c r="O600" s="42">
        <v>280</v>
      </c>
      <c r="P600" s="42">
        <f t="shared" si="8"/>
        <v>253</v>
      </c>
      <c r="Q600" s="42">
        <v>5</v>
      </c>
      <c r="R600" s="42">
        <v>1810</v>
      </c>
      <c r="S600" s="42">
        <v>7253</v>
      </c>
      <c r="T600" s="42">
        <v>0</v>
      </c>
      <c r="U600" s="42">
        <v>114</v>
      </c>
      <c r="V600" s="42">
        <v>575</v>
      </c>
      <c r="W600" s="41" t="s">
        <v>3465</v>
      </c>
      <c r="X600" s="41" t="s">
        <v>3466</v>
      </c>
      <c r="Y600" s="41" t="s">
        <v>3065</v>
      </c>
      <c r="Z600" s="40">
        <v>13789363200</v>
      </c>
      <c r="AA600" s="40"/>
      <c r="AB600" s="47"/>
    </row>
    <row r="601" s="21" customFormat="1" ht="55" customHeight="1" spans="1:28">
      <c r="A601" s="39">
        <v>595</v>
      </c>
      <c r="B601" s="40" t="s">
        <v>50</v>
      </c>
      <c r="C601" s="40" t="s">
        <v>51</v>
      </c>
      <c r="D601" s="40" t="s">
        <v>52</v>
      </c>
      <c r="E601" s="41" t="s">
        <v>3006</v>
      </c>
      <c r="F601" s="41" t="s">
        <v>3059</v>
      </c>
      <c r="G601" s="41" t="s">
        <v>3467</v>
      </c>
      <c r="H601" s="41" t="s">
        <v>122</v>
      </c>
      <c r="I601" s="41" t="s">
        <v>3468</v>
      </c>
      <c r="J601" s="41" t="s">
        <v>42</v>
      </c>
      <c r="K601" s="41" t="s">
        <v>43</v>
      </c>
      <c r="L601" s="41" t="s">
        <v>3062</v>
      </c>
      <c r="M601" s="41" t="s">
        <v>3469</v>
      </c>
      <c r="N601" s="42">
        <v>57</v>
      </c>
      <c r="O601" s="42">
        <v>28</v>
      </c>
      <c r="P601" s="42">
        <f t="shared" si="8"/>
        <v>29</v>
      </c>
      <c r="Q601" s="42">
        <v>1</v>
      </c>
      <c r="R601" s="42">
        <v>41</v>
      </c>
      <c r="S601" s="42">
        <v>147</v>
      </c>
      <c r="T601" s="42">
        <v>0</v>
      </c>
      <c r="U601" s="42">
        <v>2</v>
      </c>
      <c r="V601" s="42">
        <v>7</v>
      </c>
      <c r="W601" s="41" t="s">
        <v>3197</v>
      </c>
      <c r="X601" s="41" t="s">
        <v>103</v>
      </c>
      <c r="Y601" s="41" t="s">
        <v>3065</v>
      </c>
      <c r="Z601" s="40">
        <v>13789363200</v>
      </c>
      <c r="AA601" s="40"/>
      <c r="AB601" s="47"/>
    </row>
    <row r="602" s="21" customFormat="1" ht="55" customHeight="1" spans="1:28">
      <c r="A602" s="39">
        <v>596</v>
      </c>
      <c r="B602" s="40" t="s">
        <v>50</v>
      </c>
      <c r="C602" s="40" t="s">
        <v>51</v>
      </c>
      <c r="D602" s="40" t="s">
        <v>52</v>
      </c>
      <c r="E602" s="41" t="s">
        <v>3006</v>
      </c>
      <c r="F602" s="41" t="s">
        <v>3059</v>
      </c>
      <c r="G602" s="41" t="s">
        <v>3470</v>
      </c>
      <c r="H602" s="41" t="s">
        <v>41</v>
      </c>
      <c r="I602" s="41" t="s">
        <v>3471</v>
      </c>
      <c r="J602" s="41" t="s">
        <v>42</v>
      </c>
      <c r="K602" s="41" t="s">
        <v>43</v>
      </c>
      <c r="L602" s="41" t="s">
        <v>3062</v>
      </c>
      <c r="M602" s="41" t="s">
        <v>3472</v>
      </c>
      <c r="N602" s="42">
        <v>62</v>
      </c>
      <c r="O602" s="42">
        <v>28</v>
      </c>
      <c r="P602" s="42">
        <f t="shared" si="8"/>
        <v>34</v>
      </c>
      <c r="Q602" s="42">
        <v>1</v>
      </c>
      <c r="R602" s="42">
        <v>54</v>
      </c>
      <c r="S602" s="42">
        <v>208</v>
      </c>
      <c r="T602" s="42">
        <v>0</v>
      </c>
      <c r="U602" s="42">
        <v>3</v>
      </c>
      <c r="V602" s="42">
        <v>10</v>
      </c>
      <c r="W602" s="41" t="s">
        <v>3473</v>
      </c>
      <c r="X602" s="41" t="s">
        <v>3474</v>
      </c>
      <c r="Y602" s="41" t="s">
        <v>3065</v>
      </c>
      <c r="Z602" s="40">
        <v>13789363200</v>
      </c>
      <c r="AA602" s="40"/>
      <c r="AB602" s="47"/>
    </row>
    <row r="603" s="21" customFormat="1" ht="55" customHeight="1" spans="1:28">
      <c r="A603" s="39">
        <v>597</v>
      </c>
      <c r="B603" s="40" t="s">
        <v>50</v>
      </c>
      <c r="C603" s="40" t="s">
        <v>51</v>
      </c>
      <c r="D603" s="40" t="s">
        <v>52</v>
      </c>
      <c r="E603" s="41" t="s">
        <v>3006</v>
      </c>
      <c r="F603" s="41" t="s">
        <v>3059</v>
      </c>
      <c r="G603" s="41" t="s">
        <v>3475</v>
      </c>
      <c r="H603" s="41" t="s">
        <v>122</v>
      </c>
      <c r="I603" s="41" t="s">
        <v>3476</v>
      </c>
      <c r="J603" s="41" t="s">
        <v>42</v>
      </c>
      <c r="K603" s="41" t="s">
        <v>43</v>
      </c>
      <c r="L603" s="41" t="s">
        <v>3062</v>
      </c>
      <c r="M603" s="41" t="s">
        <v>3477</v>
      </c>
      <c r="N603" s="42">
        <v>113</v>
      </c>
      <c r="O603" s="42">
        <v>63</v>
      </c>
      <c r="P603" s="42">
        <f t="shared" si="8"/>
        <v>50</v>
      </c>
      <c r="Q603" s="42">
        <v>1</v>
      </c>
      <c r="R603" s="42">
        <v>73</v>
      </c>
      <c r="S603" s="42">
        <v>360</v>
      </c>
      <c r="T603" s="42">
        <v>0</v>
      </c>
      <c r="U603" s="42">
        <v>5</v>
      </c>
      <c r="V603" s="42">
        <v>17</v>
      </c>
      <c r="W603" s="41" t="s">
        <v>3197</v>
      </c>
      <c r="X603" s="41" t="s">
        <v>1625</v>
      </c>
      <c r="Y603" s="41" t="s">
        <v>3065</v>
      </c>
      <c r="Z603" s="40">
        <v>13789363200</v>
      </c>
      <c r="AA603" s="40"/>
      <c r="AB603" s="47"/>
    </row>
    <row r="604" s="21" customFormat="1" ht="55" customHeight="1" spans="1:28">
      <c r="A604" s="39">
        <v>598</v>
      </c>
      <c r="B604" s="40" t="s">
        <v>50</v>
      </c>
      <c r="C604" s="40" t="s">
        <v>51</v>
      </c>
      <c r="D604" s="40" t="s">
        <v>52</v>
      </c>
      <c r="E604" s="41" t="s">
        <v>3006</v>
      </c>
      <c r="F604" s="41" t="s">
        <v>3059</v>
      </c>
      <c r="G604" s="41" t="s">
        <v>3478</v>
      </c>
      <c r="H604" s="41" t="s">
        <v>41</v>
      </c>
      <c r="I604" s="41" t="s">
        <v>3479</v>
      </c>
      <c r="J604" s="41" t="s">
        <v>42</v>
      </c>
      <c r="K604" s="41" t="s">
        <v>43</v>
      </c>
      <c r="L604" s="41" t="s">
        <v>3062</v>
      </c>
      <c r="M604" s="41" t="s">
        <v>3480</v>
      </c>
      <c r="N604" s="42">
        <v>31</v>
      </c>
      <c r="O604" s="42">
        <v>14</v>
      </c>
      <c r="P604" s="42">
        <f t="shared" ref="P604:P667" si="9">N604-O604</f>
        <v>17</v>
      </c>
      <c r="Q604" s="42">
        <v>1</v>
      </c>
      <c r="R604" s="42">
        <v>41</v>
      </c>
      <c r="S604" s="42">
        <v>198</v>
      </c>
      <c r="T604" s="42">
        <v>0</v>
      </c>
      <c r="U604" s="42">
        <v>2</v>
      </c>
      <c r="V604" s="42">
        <v>7</v>
      </c>
      <c r="W604" s="41" t="s">
        <v>3481</v>
      </c>
      <c r="X604" s="41" t="s">
        <v>3482</v>
      </c>
      <c r="Y604" s="41" t="s">
        <v>3065</v>
      </c>
      <c r="Z604" s="40">
        <v>13789363200</v>
      </c>
      <c r="AA604" s="40"/>
      <c r="AB604" s="47"/>
    </row>
    <row r="605" s="21" customFormat="1" ht="55" customHeight="1" spans="1:28">
      <c r="A605" s="39">
        <v>599</v>
      </c>
      <c r="B605" s="40" t="s">
        <v>1607</v>
      </c>
      <c r="C605" s="40" t="s">
        <v>1607</v>
      </c>
      <c r="D605" s="40" t="s">
        <v>1608</v>
      </c>
      <c r="E605" s="41" t="s">
        <v>3006</v>
      </c>
      <c r="F605" s="41" t="s">
        <v>3015</v>
      </c>
      <c r="G605" s="41" t="s">
        <v>3483</v>
      </c>
      <c r="H605" s="41" t="s">
        <v>122</v>
      </c>
      <c r="I605" s="41" t="s">
        <v>3484</v>
      </c>
      <c r="J605" s="41" t="s">
        <v>42</v>
      </c>
      <c r="K605" s="41" t="s">
        <v>43</v>
      </c>
      <c r="L605" s="41" t="s">
        <v>3018</v>
      </c>
      <c r="M605" s="41" t="s">
        <v>3485</v>
      </c>
      <c r="N605" s="42">
        <v>21</v>
      </c>
      <c r="O605" s="42">
        <v>11</v>
      </c>
      <c r="P605" s="42">
        <f t="shared" si="9"/>
        <v>10</v>
      </c>
      <c r="Q605" s="42">
        <v>1</v>
      </c>
      <c r="R605" s="42">
        <v>27</v>
      </c>
      <c r="S605" s="42">
        <v>67</v>
      </c>
      <c r="T605" s="42">
        <v>1</v>
      </c>
      <c r="U605" s="42">
        <v>27</v>
      </c>
      <c r="V605" s="42">
        <v>67</v>
      </c>
      <c r="W605" s="41" t="s">
        <v>3486</v>
      </c>
      <c r="X605" s="41" t="s">
        <v>3487</v>
      </c>
      <c r="Y605" s="41" t="s">
        <v>3020</v>
      </c>
      <c r="Z605" s="40" t="s">
        <v>3021</v>
      </c>
      <c r="AA605" s="40"/>
      <c r="AB605" s="47"/>
    </row>
    <row r="606" s="21" customFormat="1" ht="55" customHeight="1" spans="1:28">
      <c r="A606" s="39">
        <v>600</v>
      </c>
      <c r="B606" s="40" t="s">
        <v>1607</v>
      </c>
      <c r="C606" s="40" t="s">
        <v>1607</v>
      </c>
      <c r="D606" s="40" t="s">
        <v>1608</v>
      </c>
      <c r="E606" s="41" t="s">
        <v>3006</v>
      </c>
      <c r="F606" s="41" t="s">
        <v>3229</v>
      </c>
      <c r="G606" s="41" t="s">
        <v>3488</v>
      </c>
      <c r="H606" s="41" t="s">
        <v>122</v>
      </c>
      <c r="I606" s="41" t="s">
        <v>1100</v>
      </c>
      <c r="J606" s="41" t="s">
        <v>42</v>
      </c>
      <c r="K606" s="41" t="s">
        <v>43</v>
      </c>
      <c r="L606" s="41" t="s">
        <v>3229</v>
      </c>
      <c r="M606" s="41" t="s">
        <v>3489</v>
      </c>
      <c r="N606" s="42">
        <v>21</v>
      </c>
      <c r="O606" s="42">
        <v>11</v>
      </c>
      <c r="P606" s="42">
        <f t="shared" si="9"/>
        <v>10</v>
      </c>
      <c r="Q606" s="42">
        <v>1</v>
      </c>
      <c r="R606" s="42">
        <v>20</v>
      </c>
      <c r="S606" s="42">
        <v>62</v>
      </c>
      <c r="T606" s="42">
        <v>0</v>
      </c>
      <c r="U606" s="42">
        <v>20</v>
      </c>
      <c r="V606" s="42">
        <v>62</v>
      </c>
      <c r="W606" s="41" t="s">
        <v>3486</v>
      </c>
      <c r="X606" s="41" t="s">
        <v>3490</v>
      </c>
      <c r="Y606" s="41" t="s">
        <v>3235</v>
      </c>
      <c r="Z606" s="40" t="s">
        <v>3236</v>
      </c>
      <c r="AA606" s="40"/>
      <c r="AB606" s="47"/>
    </row>
    <row r="607" s="21" customFormat="1" ht="55" customHeight="1" spans="1:28">
      <c r="A607" s="39">
        <v>601</v>
      </c>
      <c r="B607" s="40" t="s">
        <v>35</v>
      </c>
      <c r="C607" s="40" t="s">
        <v>36</v>
      </c>
      <c r="D607" s="40" t="s">
        <v>37</v>
      </c>
      <c r="E607" s="41" t="s">
        <v>2329</v>
      </c>
      <c r="F607" s="41" t="s">
        <v>2330</v>
      </c>
      <c r="G607" s="41" t="s">
        <v>3491</v>
      </c>
      <c r="H607" s="41" t="s">
        <v>41</v>
      </c>
      <c r="I607" s="41" t="s">
        <v>3492</v>
      </c>
      <c r="J607" s="41" t="s">
        <v>42</v>
      </c>
      <c r="K607" s="41" t="s">
        <v>43</v>
      </c>
      <c r="L607" s="41" t="s">
        <v>2333</v>
      </c>
      <c r="M607" s="41" t="s">
        <v>3493</v>
      </c>
      <c r="N607" s="42">
        <v>31</v>
      </c>
      <c r="O607" s="42">
        <v>14</v>
      </c>
      <c r="P607" s="42">
        <f t="shared" si="9"/>
        <v>17</v>
      </c>
      <c r="Q607" s="42">
        <v>1</v>
      </c>
      <c r="R607" s="42">
        <v>24</v>
      </c>
      <c r="S607" s="42">
        <v>126</v>
      </c>
      <c r="T607" s="42">
        <v>1</v>
      </c>
      <c r="U607" s="42">
        <v>2</v>
      </c>
      <c r="V607" s="42">
        <v>6</v>
      </c>
      <c r="W607" s="41" t="s">
        <v>3494</v>
      </c>
      <c r="X607" s="41" t="s">
        <v>1011</v>
      </c>
      <c r="Y607" s="41" t="s">
        <v>2337</v>
      </c>
      <c r="Z607" s="40" t="s">
        <v>3495</v>
      </c>
      <c r="AA607" s="40"/>
      <c r="AB607" s="47"/>
    </row>
    <row r="608" s="21" customFormat="1" ht="55" customHeight="1" spans="1:28">
      <c r="A608" s="39">
        <v>602</v>
      </c>
      <c r="B608" s="40" t="s">
        <v>35</v>
      </c>
      <c r="C608" s="40" t="s">
        <v>36</v>
      </c>
      <c r="D608" s="40" t="s">
        <v>37</v>
      </c>
      <c r="E608" s="41" t="s">
        <v>2329</v>
      </c>
      <c r="F608" s="41" t="s">
        <v>2330</v>
      </c>
      <c r="G608" s="41" t="s">
        <v>3496</v>
      </c>
      <c r="H608" s="41" t="s">
        <v>41</v>
      </c>
      <c r="I608" s="41" t="s">
        <v>3497</v>
      </c>
      <c r="J608" s="41" t="s">
        <v>42</v>
      </c>
      <c r="K608" s="41" t="s">
        <v>43</v>
      </c>
      <c r="L608" s="41" t="s">
        <v>2333</v>
      </c>
      <c r="M608" s="41" t="s">
        <v>3498</v>
      </c>
      <c r="N608" s="42">
        <v>25</v>
      </c>
      <c r="O608" s="42">
        <v>11</v>
      </c>
      <c r="P608" s="42">
        <f t="shared" si="9"/>
        <v>14</v>
      </c>
      <c r="Q608" s="42">
        <v>1</v>
      </c>
      <c r="R608" s="42">
        <v>32</v>
      </c>
      <c r="S608" s="42">
        <v>166</v>
      </c>
      <c r="T608" s="42">
        <v>1</v>
      </c>
      <c r="U608" s="42">
        <v>4</v>
      </c>
      <c r="V608" s="42">
        <v>9</v>
      </c>
      <c r="W608" s="41" t="s">
        <v>3499</v>
      </c>
      <c r="X608" s="41" t="s">
        <v>1041</v>
      </c>
      <c r="Y608" s="41" t="s">
        <v>2337</v>
      </c>
      <c r="Z608" s="40" t="s">
        <v>3495</v>
      </c>
      <c r="AA608" s="40"/>
      <c r="AB608" s="47"/>
    </row>
    <row r="609" s="21" customFormat="1" ht="55" customHeight="1" spans="1:28">
      <c r="A609" s="39">
        <v>603</v>
      </c>
      <c r="B609" s="40" t="s">
        <v>50</v>
      </c>
      <c r="C609" s="40" t="s">
        <v>51</v>
      </c>
      <c r="D609" s="40" t="s">
        <v>52</v>
      </c>
      <c r="E609" s="41" t="s">
        <v>2329</v>
      </c>
      <c r="F609" s="41" t="s">
        <v>2330</v>
      </c>
      <c r="G609" s="41" t="s">
        <v>3500</v>
      </c>
      <c r="H609" s="41" t="s">
        <v>1247</v>
      </c>
      <c r="I609" s="41" t="s">
        <v>3501</v>
      </c>
      <c r="J609" s="41" t="s">
        <v>42</v>
      </c>
      <c r="K609" s="41" t="s">
        <v>43</v>
      </c>
      <c r="L609" s="41" t="s">
        <v>2333</v>
      </c>
      <c r="M609" s="41" t="s">
        <v>3502</v>
      </c>
      <c r="N609" s="42">
        <v>15</v>
      </c>
      <c r="O609" s="42">
        <v>7</v>
      </c>
      <c r="P609" s="42">
        <f t="shared" si="9"/>
        <v>8</v>
      </c>
      <c r="Q609" s="42">
        <v>1</v>
      </c>
      <c r="R609" s="42">
        <v>24</v>
      </c>
      <c r="S609" s="42">
        <v>103</v>
      </c>
      <c r="T609" s="42">
        <v>1</v>
      </c>
      <c r="U609" s="42">
        <v>3</v>
      </c>
      <c r="V609" s="42">
        <v>6</v>
      </c>
      <c r="W609" s="41" t="s">
        <v>3503</v>
      </c>
      <c r="X609" s="41" t="s">
        <v>171</v>
      </c>
      <c r="Y609" s="41" t="s">
        <v>2337</v>
      </c>
      <c r="Z609" s="40" t="s">
        <v>3495</v>
      </c>
      <c r="AA609" s="40"/>
      <c r="AB609" s="47"/>
    </row>
    <row r="610" s="21" customFormat="1" ht="55" customHeight="1" spans="1:28">
      <c r="A610" s="39">
        <v>604</v>
      </c>
      <c r="B610" s="40" t="s">
        <v>50</v>
      </c>
      <c r="C610" s="40" t="s">
        <v>51</v>
      </c>
      <c r="D610" s="40" t="s">
        <v>52</v>
      </c>
      <c r="E610" s="41" t="s">
        <v>2329</v>
      </c>
      <c r="F610" s="41" t="s">
        <v>2330</v>
      </c>
      <c r="G610" s="41" t="s">
        <v>3504</v>
      </c>
      <c r="H610" s="41" t="s">
        <v>1247</v>
      </c>
      <c r="I610" s="41" t="s">
        <v>3505</v>
      </c>
      <c r="J610" s="41" t="s">
        <v>42</v>
      </c>
      <c r="K610" s="41" t="s">
        <v>43</v>
      </c>
      <c r="L610" s="41" t="s">
        <v>2333</v>
      </c>
      <c r="M610" s="41" t="s">
        <v>3502</v>
      </c>
      <c r="N610" s="42">
        <v>15</v>
      </c>
      <c r="O610" s="42">
        <v>7</v>
      </c>
      <c r="P610" s="42">
        <f t="shared" si="9"/>
        <v>8</v>
      </c>
      <c r="Q610" s="42">
        <v>1</v>
      </c>
      <c r="R610" s="42">
        <v>42</v>
      </c>
      <c r="S610" s="42">
        <v>187</v>
      </c>
      <c r="T610" s="42">
        <v>1</v>
      </c>
      <c r="U610" s="42">
        <v>6</v>
      </c>
      <c r="V610" s="42">
        <v>14</v>
      </c>
      <c r="W610" s="41" t="s">
        <v>3503</v>
      </c>
      <c r="X610" s="41" t="s">
        <v>533</v>
      </c>
      <c r="Y610" s="41" t="s">
        <v>2337</v>
      </c>
      <c r="Z610" s="40" t="s">
        <v>3495</v>
      </c>
      <c r="AA610" s="40"/>
      <c r="AB610" s="47"/>
    </row>
    <row r="611" s="21" customFormat="1" ht="55" customHeight="1" spans="1:28">
      <c r="A611" s="39">
        <v>605</v>
      </c>
      <c r="B611" s="40" t="s">
        <v>50</v>
      </c>
      <c r="C611" s="40" t="s">
        <v>51</v>
      </c>
      <c r="D611" s="40" t="s">
        <v>52</v>
      </c>
      <c r="E611" s="41" t="s">
        <v>2329</v>
      </c>
      <c r="F611" s="41" t="s">
        <v>2330</v>
      </c>
      <c r="G611" s="41" t="s">
        <v>3506</v>
      </c>
      <c r="H611" s="41" t="s">
        <v>1247</v>
      </c>
      <c r="I611" s="41" t="s">
        <v>3507</v>
      </c>
      <c r="J611" s="41" t="s">
        <v>42</v>
      </c>
      <c r="K611" s="41" t="s">
        <v>43</v>
      </c>
      <c r="L611" s="41" t="s">
        <v>2333</v>
      </c>
      <c r="M611" s="41" t="s">
        <v>3508</v>
      </c>
      <c r="N611" s="42">
        <v>15</v>
      </c>
      <c r="O611" s="42">
        <v>7</v>
      </c>
      <c r="P611" s="42">
        <f t="shared" si="9"/>
        <v>8</v>
      </c>
      <c r="Q611" s="42">
        <v>1</v>
      </c>
      <c r="R611" s="42">
        <v>18</v>
      </c>
      <c r="S611" s="42">
        <v>95</v>
      </c>
      <c r="T611" s="42">
        <v>1</v>
      </c>
      <c r="U611" s="42">
        <v>2</v>
      </c>
      <c r="V611" s="42">
        <v>6</v>
      </c>
      <c r="W611" s="41" t="s">
        <v>3503</v>
      </c>
      <c r="X611" s="41" t="s">
        <v>171</v>
      </c>
      <c r="Y611" s="41" t="s">
        <v>2337</v>
      </c>
      <c r="Z611" s="40" t="s">
        <v>3495</v>
      </c>
      <c r="AA611" s="40"/>
      <c r="AB611" s="47"/>
    </row>
    <row r="612" s="21" customFormat="1" ht="55" customHeight="1" spans="1:28">
      <c r="A612" s="39">
        <v>606</v>
      </c>
      <c r="B612" s="40" t="s">
        <v>50</v>
      </c>
      <c r="C612" s="40" t="s">
        <v>51</v>
      </c>
      <c r="D612" s="40" t="s">
        <v>52</v>
      </c>
      <c r="E612" s="41" t="s">
        <v>2329</v>
      </c>
      <c r="F612" s="41" t="s">
        <v>2330</v>
      </c>
      <c r="G612" s="41" t="s">
        <v>3509</v>
      </c>
      <c r="H612" s="41" t="s">
        <v>1247</v>
      </c>
      <c r="I612" s="41" t="s">
        <v>3510</v>
      </c>
      <c r="J612" s="41" t="s">
        <v>42</v>
      </c>
      <c r="K612" s="41" t="s">
        <v>43</v>
      </c>
      <c r="L612" s="41" t="s">
        <v>2333</v>
      </c>
      <c r="M612" s="41" t="s">
        <v>3511</v>
      </c>
      <c r="N612" s="42">
        <v>31</v>
      </c>
      <c r="O612" s="42">
        <v>14</v>
      </c>
      <c r="P612" s="42">
        <f t="shared" si="9"/>
        <v>17</v>
      </c>
      <c r="Q612" s="42">
        <v>1</v>
      </c>
      <c r="R612" s="42">
        <v>23</v>
      </c>
      <c r="S612" s="42">
        <v>104</v>
      </c>
      <c r="T612" s="42">
        <v>1</v>
      </c>
      <c r="U612" s="42">
        <v>2</v>
      </c>
      <c r="V612" s="42">
        <v>7</v>
      </c>
      <c r="W612" s="41" t="s">
        <v>3512</v>
      </c>
      <c r="X612" s="41" t="s">
        <v>103</v>
      </c>
      <c r="Y612" s="41" t="s">
        <v>2337</v>
      </c>
      <c r="Z612" s="40" t="s">
        <v>3495</v>
      </c>
      <c r="AA612" s="40"/>
      <c r="AB612" s="47"/>
    </row>
    <row r="613" s="21" customFormat="1" ht="55" customHeight="1" spans="1:28">
      <c r="A613" s="39">
        <v>607</v>
      </c>
      <c r="B613" s="40" t="s">
        <v>50</v>
      </c>
      <c r="C613" s="40" t="s">
        <v>51</v>
      </c>
      <c r="D613" s="40" t="s">
        <v>52</v>
      </c>
      <c r="E613" s="41" t="s">
        <v>2329</v>
      </c>
      <c r="F613" s="41" t="s">
        <v>2330</v>
      </c>
      <c r="G613" s="41" t="s">
        <v>3513</v>
      </c>
      <c r="H613" s="41" t="s">
        <v>1247</v>
      </c>
      <c r="I613" s="41" t="s">
        <v>3514</v>
      </c>
      <c r="J613" s="41" t="s">
        <v>42</v>
      </c>
      <c r="K613" s="41" t="s">
        <v>43</v>
      </c>
      <c r="L613" s="41" t="s">
        <v>2333</v>
      </c>
      <c r="M613" s="41" t="s">
        <v>3508</v>
      </c>
      <c r="N613" s="42">
        <v>15</v>
      </c>
      <c r="O613" s="42">
        <v>7</v>
      </c>
      <c r="P613" s="42">
        <f t="shared" si="9"/>
        <v>8</v>
      </c>
      <c r="Q613" s="42">
        <v>1</v>
      </c>
      <c r="R613" s="42">
        <v>21</v>
      </c>
      <c r="S613" s="42">
        <v>109</v>
      </c>
      <c r="T613" s="42">
        <v>1</v>
      </c>
      <c r="U613" s="42">
        <v>1</v>
      </c>
      <c r="V613" s="42">
        <v>4</v>
      </c>
      <c r="W613" s="41" t="s">
        <v>3515</v>
      </c>
      <c r="X613" s="41" t="s">
        <v>143</v>
      </c>
      <c r="Y613" s="41" t="s">
        <v>2337</v>
      </c>
      <c r="Z613" s="40" t="s">
        <v>3495</v>
      </c>
      <c r="AA613" s="40"/>
      <c r="AB613" s="47"/>
    </row>
    <row r="614" s="21" customFormat="1" ht="55" customHeight="1" spans="1:28">
      <c r="A614" s="39">
        <v>608</v>
      </c>
      <c r="B614" s="40" t="s">
        <v>50</v>
      </c>
      <c r="C614" s="40" t="s">
        <v>51</v>
      </c>
      <c r="D614" s="40" t="s">
        <v>52</v>
      </c>
      <c r="E614" s="41" t="s">
        <v>2329</v>
      </c>
      <c r="F614" s="41" t="s">
        <v>2360</v>
      </c>
      <c r="G614" s="41" t="s">
        <v>3516</v>
      </c>
      <c r="H614" s="41" t="s">
        <v>1247</v>
      </c>
      <c r="I614" s="41" t="s">
        <v>3517</v>
      </c>
      <c r="J614" s="41" t="s">
        <v>42</v>
      </c>
      <c r="K614" s="41" t="s">
        <v>43</v>
      </c>
      <c r="L614" s="41" t="s">
        <v>2363</v>
      </c>
      <c r="M614" s="41" t="s">
        <v>3518</v>
      </c>
      <c r="N614" s="42">
        <v>31</v>
      </c>
      <c r="O614" s="42">
        <v>14</v>
      </c>
      <c r="P614" s="42">
        <f t="shared" si="9"/>
        <v>17</v>
      </c>
      <c r="Q614" s="42">
        <v>1</v>
      </c>
      <c r="R614" s="42">
        <v>62</v>
      </c>
      <c r="S614" s="42">
        <v>186</v>
      </c>
      <c r="T614" s="42">
        <v>0</v>
      </c>
      <c r="U614" s="42">
        <v>3</v>
      </c>
      <c r="V614" s="42">
        <v>12</v>
      </c>
      <c r="W614" s="41" t="s">
        <v>3519</v>
      </c>
      <c r="X614" s="41" t="s">
        <v>125</v>
      </c>
      <c r="Y614" s="41" t="s">
        <v>2367</v>
      </c>
      <c r="Z614" s="40" t="s">
        <v>3520</v>
      </c>
      <c r="AA614" s="40"/>
      <c r="AB614" s="47"/>
    </row>
    <row r="615" s="21" customFormat="1" ht="55" customHeight="1" spans="1:28">
      <c r="A615" s="39">
        <v>609</v>
      </c>
      <c r="B615" s="40" t="s">
        <v>50</v>
      </c>
      <c r="C615" s="40" t="s">
        <v>51</v>
      </c>
      <c r="D615" s="40" t="s">
        <v>52</v>
      </c>
      <c r="E615" s="41" t="s">
        <v>2329</v>
      </c>
      <c r="F615" s="41" t="s">
        <v>2360</v>
      </c>
      <c r="G615" s="41" t="s">
        <v>3521</v>
      </c>
      <c r="H615" s="41" t="s">
        <v>1247</v>
      </c>
      <c r="I615" s="41" t="s">
        <v>3522</v>
      </c>
      <c r="J615" s="41" t="s">
        <v>42</v>
      </c>
      <c r="K615" s="41" t="s">
        <v>43</v>
      </c>
      <c r="L615" s="41" t="s">
        <v>2363</v>
      </c>
      <c r="M615" s="41" t="s">
        <v>3523</v>
      </c>
      <c r="N615" s="42">
        <v>31</v>
      </c>
      <c r="O615" s="42">
        <v>14</v>
      </c>
      <c r="P615" s="42">
        <f t="shared" si="9"/>
        <v>17</v>
      </c>
      <c r="Q615" s="42">
        <v>1</v>
      </c>
      <c r="R615" s="42">
        <v>157</v>
      </c>
      <c r="S615" s="42">
        <v>520</v>
      </c>
      <c r="T615" s="42">
        <v>0</v>
      </c>
      <c r="U615" s="42">
        <v>7</v>
      </c>
      <c r="V615" s="42">
        <v>22</v>
      </c>
      <c r="W615" s="41" t="s">
        <v>3524</v>
      </c>
      <c r="X615" s="41" t="s">
        <v>136</v>
      </c>
      <c r="Y615" s="41" t="s">
        <v>2367</v>
      </c>
      <c r="Z615" s="40" t="s">
        <v>3520</v>
      </c>
      <c r="AA615" s="40"/>
      <c r="AB615" s="47"/>
    </row>
    <row r="616" s="21" customFormat="1" ht="55" customHeight="1" spans="1:28">
      <c r="A616" s="39">
        <v>610</v>
      </c>
      <c r="B616" s="40" t="s">
        <v>50</v>
      </c>
      <c r="C616" s="40" t="s">
        <v>51</v>
      </c>
      <c r="D616" s="40" t="s">
        <v>52</v>
      </c>
      <c r="E616" s="41" t="s">
        <v>2329</v>
      </c>
      <c r="F616" s="41" t="s">
        <v>2360</v>
      </c>
      <c r="G616" s="41" t="s">
        <v>3525</v>
      </c>
      <c r="H616" s="41" t="s">
        <v>1247</v>
      </c>
      <c r="I616" s="41" t="s">
        <v>3526</v>
      </c>
      <c r="J616" s="41" t="s">
        <v>42</v>
      </c>
      <c r="K616" s="41" t="s">
        <v>43</v>
      </c>
      <c r="L616" s="41" t="s">
        <v>2363</v>
      </c>
      <c r="M616" s="41" t="s">
        <v>3527</v>
      </c>
      <c r="N616" s="42">
        <v>31</v>
      </c>
      <c r="O616" s="42">
        <v>14</v>
      </c>
      <c r="P616" s="42">
        <f t="shared" si="9"/>
        <v>17</v>
      </c>
      <c r="Q616" s="42">
        <v>1</v>
      </c>
      <c r="R616" s="42">
        <v>60</v>
      </c>
      <c r="S616" s="42">
        <v>192</v>
      </c>
      <c r="T616" s="42">
        <v>0</v>
      </c>
      <c r="U616" s="42">
        <v>3</v>
      </c>
      <c r="V616" s="42">
        <v>10</v>
      </c>
      <c r="W616" s="41" t="s">
        <v>3528</v>
      </c>
      <c r="X616" s="41" t="s">
        <v>97</v>
      </c>
      <c r="Y616" s="41" t="s">
        <v>2367</v>
      </c>
      <c r="Z616" s="40" t="s">
        <v>3520</v>
      </c>
      <c r="AA616" s="40"/>
      <c r="AB616" s="47"/>
    </row>
    <row r="617" s="21" customFormat="1" ht="55" customHeight="1" spans="1:28">
      <c r="A617" s="39">
        <v>611</v>
      </c>
      <c r="B617" s="40" t="s">
        <v>35</v>
      </c>
      <c r="C617" s="40" t="s">
        <v>36</v>
      </c>
      <c r="D617" s="40" t="s">
        <v>37</v>
      </c>
      <c r="E617" s="41" t="s">
        <v>2329</v>
      </c>
      <c r="F617" s="41" t="s">
        <v>3529</v>
      </c>
      <c r="G617" s="41" t="s">
        <v>3530</v>
      </c>
      <c r="H617" s="41" t="s">
        <v>41</v>
      </c>
      <c r="I617" s="41" t="s">
        <v>3531</v>
      </c>
      <c r="J617" s="41" t="s">
        <v>42</v>
      </c>
      <c r="K617" s="41" t="s">
        <v>43</v>
      </c>
      <c r="L617" s="41" t="s">
        <v>3532</v>
      </c>
      <c r="M617" s="41" t="s">
        <v>3533</v>
      </c>
      <c r="N617" s="42">
        <v>154</v>
      </c>
      <c r="O617" s="42">
        <v>70</v>
      </c>
      <c r="P617" s="42">
        <f t="shared" si="9"/>
        <v>84</v>
      </c>
      <c r="Q617" s="42">
        <v>1</v>
      </c>
      <c r="R617" s="42">
        <v>540</v>
      </c>
      <c r="S617" s="42">
        <v>2740</v>
      </c>
      <c r="T617" s="42">
        <v>1</v>
      </c>
      <c r="U617" s="42">
        <v>60</v>
      </c>
      <c r="V617" s="42">
        <v>176</v>
      </c>
      <c r="W617" s="41" t="s">
        <v>3534</v>
      </c>
      <c r="X617" s="41" t="s">
        <v>3535</v>
      </c>
      <c r="Y617" s="41" t="s">
        <v>3536</v>
      </c>
      <c r="Z617" s="40" t="s">
        <v>3537</v>
      </c>
      <c r="AA617" s="40"/>
      <c r="AB617" s="47"/>
    </row>
    <row r="618" s="21" customFormat="1" ht="55" customHeight="1" spans="1:28">
      <c r="A618" s="39">
        <v>612</v>
      </c>
      <c r="B618" s="40" t="s">
        <v>50</v>
      </c>
      <c r="C618" s="40" t="s">
        <v>51</v>
      </c>
      <c r="D618" s="40" t="s">
        <v>52</v>
      </c>
      <c r="E618" s="41" t="s">
        <v>2329</v>
      </c>
      <c r="F618" s="41" t="s">
        <v>3529</v>
      </c>
      <c r="G618" s="41" t="s">
        <v>3538</v>
      </c>
      <c r="H618" s="41" t="s">
        <v>1247</v>
      </c>
      <c r="I618" s="41" t="s">
        <v>3531</v>
      </c>
      <c r="J618" s="41" t="s">
        <v>42</v>
      </c>
      <c r="K618" s="41" t="s">
        <v>43</v>
      </c>
      <c r="L618" s="41" t="s">
        <v>3532</v>
      </c>
      <c r="M618" s="41" t="s">
        <v>3539</v>
      </c>
      <c r="N618" s="42">
        <v>31</v>
      </c>
      <c r="O618" s="42">
        <v>14</v>
      </c>
      <c r="P618" s="42">
        <f t="shared" si="9"/>
        <v>17</v>
      </c>
      <c r="Q618" s="42">
        <v>1</v>
      </c>
      <c r="R618" s="42">
        <v>35</v>
      </c>
      <c r="S618" s="42">
        <v>112</v>
      </c>
      <c r="T618" s="42">
        <v>0</v>
      </c>
      <c r="U618" s="42">
        <v>4</v>
      </c>
      <c r="V618" s="42">
        <v>12</v>
      </c>
      <c r="W618" s="41" t="s">
        <v>3540</v>
      </c>
      <c r="X618" s="41" t="s">
        <v>125</v>
      </c>
      <c r="Y618" s="41" t="s">
        <v>3536</v>
      </c>
      <c r="Z618" s="40" t="s">
        <v>3537</v>
      </c>
      <c r="AA618" s="40"/>
      <c r="AB618" s="47"/>
    </row>
    <row r="619" s="21" customFormat="1" ht="55" customHeight="1" spans="1:28">
      <c r="A619" s="39">
        <v>613</v>
      </c>
      <c r="B619" s="40" t="s">
        <v>50</v>
      </c>
      <c r="C619" s="40" t="s">
        <v>51</v>
      </c>
      <c r="D619" s="40" t="s">
        <v>52</v>
      </c>
      <c r="E619" s="41" t="s">
        <v>2329</v>
      </c>
      <c r="F619" s="41" t="s">
        <v>3529</v>
      </c>
      <c r="G619" s="41" t="s">
        <v>3541</v>
      </c>
      <c r="H619" s="41" t="s">
        <v>1247</v>
      </c>
      <c r="I619" s="41" t="s">
        <v>3542</v>
      </c>
      <c r="J619" s="41" t="s">
        <v>42</v>
      </c>
      <c r="K619" s="41" t="s">
        <v>43</v>
      </c>
      <c r="L619" s="41" t="s">
        <v>3532</v>
      </c>
      <c r="M619" s="41" t="s">
        <v>3543</v>
      </c>
      <c r="N619" s="42">
        <v>31</v>
      </c>
      <c r="O619" s="42">
        <v>14</v>
      </c>
      <c r="P619" s="42">
        <f t="shared" si="9"/>
        <v>17</v>
      </c>
      <c r="Q619" s="42">
        <v>1</v>
      </c>
      <c r="R619" s="42">
        <v>130</v>
      </c>
      <c r="S619" s="42">
        <v>524</v>
      </c>
      <c r="T619" s="42">
        <v>0</v>
      </c>
      <c r="U619" s="42">
        <v>10</v>
      </c>
      <c r="V619" s="42">
        <v>35</v>
      </c>
      <c r="W619" s="41" t="s">
        <v>3544</v>
      </c>
      <c r="X619" s="41" t="s">
        <v>402</v>
      </c>
      <c r="Y619" s="41" t="s">
        <v>3536</v>
      </c>
      <c r="Z619" s="40" t="s">
        <v>3537</v>
      </c>
      <c r="AA619" s="40"/>
      <c r="AB619" s="47"/>
    </row>
    <row r="620" s="21" customFormat="1" ht="55" customHeight="1" spans="1:28">
      <c r="A620" s="39">
        <v>614</v>
      </c>
      <c r="B620" s="40" t="s">
        <v>50</v>
      </c>
      <c r="C620" s="40" t="s">
        <v>51</v>
      </c>
      <c r="D620" s="40" t="s">
        <v>52</v>
      </c>
      <c r="E620" s="41" t="s">
        <v>2329</v>
      </c>
      <c r="F620" s="41" t="s">
        <v>2346</v>
      </c>
      <c r="G620" s="41" t="s">
        <v>3545</v>
      </c>
      <c r="H620" s="41" t="s">
        <v>1247</v>
      </c>
      <c r="I620" s="41" t="s">
        <v>3546</v>
      </c>
      <c r="J620" s="41" t="s">
        <v>42</v>
      </c>
      <c r="K620" s="41" t="s">
        <v>43</v>
      </c>
      <c r="L620" s="41" t="s">
        <v>2349</v>
      </c>
      <c r="M620" s="41" t="s">
        <v>3547</v>
      </c>
      <c r="N620" s="42">
        <v>15</v>
      </c>
      <c r="O620" s="42">
        <v>7</v>
      </c>
      <c r="P620" s="42">
        <f t="shared" si="9"/>
        <v>8</v>
      </c>
      <c r="Q620" s="42">
        <v>1</v>
      </c>
      <c r="R620" s="42">
        <v>27</v>
      </c>
      <c r="S620" s="42">
        <v>106</v>
      </c>
      <c r="T620" s="42">
        <v>0</v>
      </c>
      <c r="U620" s="42">
        <v>2</v>
      </c>
      <c r="V620" s="42">
        <v>6</v>
      </c>
      <c r="W620" s="41" t="s">
        <v>3548</v>
      </c>
      <c r="X620" s="41" t="s">
        <v>93</v>
      </c>
      <c r="Y620" s="41" t="s">
        <v>2352</v>
      </c>
      <c r="Z620" s="40" t="s">
        <v>3549</v>
      </c>
      <c r="AA620" s="40"/>
      <c r="AB620" s="47"/>
    </row>
    <row r="621" s="21" customFormat="1" ht="55" customHeight="1" spans="1:28">
      <c r="A621" s="39">
        <v>615</v>
      </c>
      <c r="B621" s="40" t="s">
        <v>50</v>
      </c>
      <c r="C621" s="40" t="s">
        <v>51</v>
      </c>
      <c r="D621" s="40" t="s">
        <v>52</v>
      </c>
      <c r="E621" s="41" t="s">
        <v>2329</v>
      </c>
      <c r="F621" s="41" t="s">
        <v>2353</v>
      </c>
      <c r="G621" s="41" t="s">
        <v>3550</v>
      </c>
      <c r="H621" s="41" t="s">
        <v>1247</v>
      </c>
      <c r="I621" s="41" t="s">
        <v>3551</v>
      </c>
      <c r="J621" s="41" t="s">
        <v>42</v>
      </c>
      <c r="K621" s="41" t="s">
        <v>43</v>
      </c>
      <c r="L621" s="41" t="s">
        <v>2356</v>
      </c>
      <c r="M621" s="41" t="s">
        <v>3552</v>
      </c>
      <c r="N621" s="42">
        <v>31</v>
      </c>
      <c r="O621" s="42">
        <v>14</v>
      </c>
      <c r="P621" s="42">
        <f t="shared" si="9"/>
        <v>17</v>
      </c>
      <c r="Q621" s="42">
        <v>1</v>
      </c>
      <c r="R621" s="42">
        <v>65</v>
      </c>
      <c r="S621" s="42">
        <v>206</v>
      </c>
      <c r="T621" s="42">
        <v>0</v>
      </c>
      <c r="U621" s="42">
        <v>2</v>
      </c>
      <c r="V621" s="42">
        <v>5</v>
      </c>
      <c r="W621" s="41" t="s">
        <v>3553</v>
      </c>
      <c r="X621" s="41" t="s">
        <v>93</v>
      </c>
      <c r="Y621" s="41" t="s">
        <v>2359</v>
      </c>
      <c r="Z621" s="40" t="s">
        <v>3554</v>
      </c>
      <c r="AA621" s="40"/>
      <c r="AB621" s="47"/>
    </row>
    <row r="622" s="21" customFormat="1" ht="55" customHeight="1" spans="1:28">
      <c r="A622" s="39">
        <v>616</v>
      </c>
      <c r="B622" s="40" t="s">
        <v>50</v>
      </c>
      <c r="C622" s="40" t="s">
        <v>51</v>
      </c>
      <c r="D622" s="40" t="s">
        <v>52</v>
      </c>
      <c r="E622" s="41" t="s">
        <v>2329</v>
      </c>
      <c r="F622" s="41" t="s">
        <v>2353</v>
      </c>
      <c r="G622" s="41" t="s">
        <v>3555</v>
      </c>
      <c r="H622" s="41" t="s">
        <v>1247</v>
      </c>
      <c r="I622" s="41" t="s">
        <v>3551</v>
      </c>
      <c r="J622" s="41" t="s">
        <v>42</v>
      </c>
      <c r="K622" s="41" t="s">
        <v>43</v>
      </c>
      <c r="L622" s="41" t="s">
        <v>2356</v>
      </c>
      <c r="M622" s="41" t="s">
        <v>3556</v>
      </c>
      <c r="N622" s="42">
        <v>15</v>
      </c>
      <c r="O622" s="42">
        <v>7</v>
      </c>
      <c r="P622" s="42">
        <f t="shared" si="9"/>
        <v>8</v>
      </c>
      <c r="Q622" s="42">
        <v>1</v>
      </c>
      <c r="R622" s="42">
        <v>24</v>
      </c>
      <c r="S622" s="42">
        <v>124</v>
      </c>
      <c r="T622" s="42">
        <v>0</v>
      </c>
      <c r="U622" s="42">
        <v>1</v>
      </c>
      <c r="V622" s="42">
        <v>3</v>
      </c>
      <c r="W622" s="41" t="s">
        <v>3557</v>
      </c>
      <c r="X622" s="41" t="s">
        <v>1092</v>
      </c>
      <c r="Y622" s="41" t="s">
        <v>2359</v>
      </c>
      <c r="Z622" s="40" t="s">
        <v>3554</v>
      </c>
      <c r="AA622" s="40"/>
      <c r="AB622" s="47"/>
    </row>
    <row r="623" s="21" customFormat="1" ht="55" customHeight="1" spans="1:28">
      <c r="A623" s="39">
        <v>617</v>
      </c>
      <c r="B623" s="40" t="s">
        <v>35</v>
      </c>
      <c r="C623" s="40" t="s">
        <v>36</v>
      </c>
      <c r="D623" s="40" t="s">
        <v>37</v>
      </c>
      <c r="E623" s="41" t="s">
        <v>2329</v>
      </c>
      <c r="F623" s="41" t="s">
        <v>3558</v>
      </c>
      <c r="G623" s="41" t="s">
        <v>3559</v>
      </c>
      <c r="H623" s="41" t="s">
        <v>41</v>
      </c>
      <c r="I623" s="41" t="s">
        <v>3560</v>
      </c>
      <c r="J623" s="41" t="s">
        <v>42</v>
      </c>
      <c r="K623" s="41" t="s">
        <v>43</v>
      </c>
      <c r="L623" s="41" t="s">
        <v>3561</v>
      </c>
      <c r="M623" s="41" t="s">
        <v>3562</v>
      </c>
      <c r="N623" s="42">
        <v>62</v>
      </c>
      <c r="O623" s="42">
        <v>28</v>
      </c>
      <c r="P623" s="42">
        <f t="shared" si="9"/>
        <v>34</v>
      </c>
      <c r="Q623" s="42">
        <v>1</v>
      </c>
      <c r="R623" s="42">
        <v>65</v>
      </c>
      <c r="S623" s="42">
        <v>204</v>
      </c>
      <c r="T623" s="42">
        <v>1</v>
      </c>
      <c r="U623" s="42">
        <v>8</v>
      </c>
      <c r="V623" s="42">
        <v>22</v>
      </c>
      <c r="W623" s="41" t="s">
        <v>3563</v>
      </c>
      <c r="X623" s="41" t="s">
        <v>3564</v>
      </c>
      <c r="Y623" s="41" t="s">
        <v>3565</v>
      </c>
      <c r="Z623" s="40" t="s">
        <v>3566</v>
      </c>
      <c r="AA623" s="40"/>
      <c r="AB623" s="47"/>
    </row>
    <row r="624" s="21" customFormat="1" ht="55" customHeight="1" spans="1:28">
      <c r="A624" s="39">
        <v>618</v>
      </c>
      <c r="B624" s="40" t="s">
        <v>50</v>
      </c>
      <c r="C624" s="40" t="s">
        <v>51</v>
      </c>
      <c r="D624" s="40" t="s">
        <v>52</v>
      </c>
      <c r="E624" s="41" t="s">
        <v>2329</v>
      </c>
      <c r="F624" s="41" t="s">
        <v>3558</v>
      </c>
      <c r="G624" s="41" t="s">
        <v>3567</v>
      </c>
      <c r="H624" s="41" t="s">
        <v>1247</v>
      </c>
      <c r="I624" s="41" t="s">
        <v>3568</v>
      </c>
      <c r="J624" s="41" t="s">
        <v>42</v>
      </c>
      <c r="K624" s="41" t="s">
        <v>43</v>
      </c>
      <c r="L624" s="41" t="s">
        <v>3561</v>
      </c>
      <c r="M624" s="41" t="s">
        <v>3569</v>
      </c>
      <c r="N624" s="42">
        <v>62</v>
      </c>
      <c r="O624" s="42">
        <v>28</v>
      </c>
      <c r="P624" s="42">
        <f t="shared" si="9"/>
        <v>34</v>
      </c>
      <c r="Q624" s="42">
        <v>1</v>
      </c>
      <c r="R624" s="42">
        <v>70</v>
      </c>
      <c r="S624" s="42">
        <v>226</v>
      </c>
      <c r="T624" s="42">
        <v>1</v>
      </c>
      <c r="U624" s="42">
        <v>8</v>
      </c>
      <c r="V624" s="42">
        <v>25</v>
      </c>
      <c r="W624" s="41" t="s">
        <v>3570</v>
      </c>
      <c r="X624" s="41" t="s">
        <v>342</v>
      </c>
      <c r="Y624" s="41" t="s">
        <v>3565</v>
      </c>
      <c r="Z624" s="40" t="s">
        <v>3566</v>
      </c>
      <c r="AA624" s="40"/>
      <c r="AB624" s="47"/>
    </row>
    <row r="625" s="21" customFormat="1" ht="55" customHeight="1" spans="1:28">
      <c r="A625" s="39">
        <v>619</v>
      </c>
      <c r="B625" s="40" t="s">
        <v>50</v>
      </c>
      <c r="C625" s="40" t="s">
        <v>51</v>
      </c>
      <c r="D625" s="40" t="s">
        <v>52</v>
      </c>
      <c r="E625" s="41" t="s">
        <v>2329</v>
      </c>
      <c r="F625" s="41" t="s">
        <v>2338</v>
      </c>
      <c r="G625" s="41" t="s">
        <v>3571</v>
      </c>
      <c r="H625" s="41" t="s">
        <v>41</v>
      </c>
      <c r="I625" s="41" t="s">
        <v>3572</v>
      </c>
      <c r="J625" s="41" t="s">
        <v>42</v>
      </c>
      <c r="K625" s="41" t="s">
        <v>43</v>
      </c>
      <c r="L625" s="41" t="s">
        <v>2341</v>
      </c>
      <c r="M625" s="41" t="s">
        <v>3573</v>
      </c>
      <c r="N625" s="42">
        <v>16</v>
      </c>
      <c r="O625" s="42">
        <v>7</v>
      </c>
      <c r="P625" s="42">
        <f t="shared" si="9"/>
        <v>9</v>
      </c>
      <c r="Q625" s="42">
        <v>2</v>
      </c>
      <c r="R625" s="42">
        <v>102</v>
      </c>
      <c r="S625" s="42">
        <v>240</v>
      </c>
      <c r="T625" s="42">
        <v>0</v>
      </c>
      <c r="U625" s="42">
        <v>5</v>
      </c>
      <c r="V625" s="42">
        <v>12</v>
      </c>
      <c r="W625" s="41" t="s">
        <v>3574</v>
      </c>
      <c r="X625" s="41" t="s">
        <v>125</v>
      </c>
      <c r="Y625" s="41" t="s">
        <v>2345</v>
      </c>
      <c r="Z625" s="40" t="s">
        <v>3575</v>
      </c>
      <c r="AA625" s="40"/>
      <c r="AB625" s="47"/>
    </row>
    <row r="626" s="21" customFormat="1" ht="55" customHeight="1" spans="1:28">
      <c r="A626" s="39">
        <v>620</v>
      </c>
      <c r="B626" s="40" t="s">
        <v>50</v>
      </c>
      <c r="C626" s="40" t="s">
        <v>51</v>
      </c>
      <c r="D626" s="40" t="s">
        <v>52</v>
      </c>
      <c r="E626" s="41" t="s">
        <v>2329</v>
      </c>
      <c r="F626" s="41" t="s">
        <v>2338</v>
      </c>
      <c r="G626" s="41" t="s">
        <v>3576</v>
      </c>
      <c r="H626" s="41" t="s">
        <v>1247</v>
      </c>
      <c r="I626" s="41" t="s">
        <v>3577</v>
      </c>
      <c r="J626" s="41" t="s">
        <v>42</v>
      </c>
      <c r="K626" s="41" t="s">
        <v>43</v>
      </c>
      <c r="L626" s="41" t="s">
        <v>2341</v>
      </c>
      <c r="M626" s="41" t="s">
        <v>3578</v>
      </c>
      <c r="N626" s="42">
        <v>31</v>
      </c>
      <c r="O626" s="42">
        <v>14</v>
      </c>
      <c r="P626" s="42">
        <f t="shared" si="9"/>
        <v>17</v>
      </c>
      <c r="Q626" s="42">
        <v>1</v>
      </c>
      <c r="R626" s="42">
        <v>57</v>
      </c>
      <c r="S626" s="42">
        <v>176</v>
      </c>
      <c r="T626" s="42">
        <v>0</v>
      </c>
      <c r="U626" s="42">
        <v>2</v>
      </c>
      <c r="V626" s="42">
        <v>6</v>
      </c>
      <c r="W626" s="41" t="s">
        <v>3579</v>
      </c>
      <c r="X626" s="41" t="s">
        <v>171</v>
      </c>
      <c r="Y626" s="41" t="s">
        <v>2345</v>
      </c>
      <c r="Z626" s="40" t="s">
        <v>3575</v>
      </c>
      <c r="AA626" s="40"/>
      <c r="AB626" s="47"/>
    </row>
    <row r="627" s="21" customFormat="1" ht="55" customHeight="1" spans="1:28">
      <c r="A627" s="39">
        <v>621</v>
      </c>
      <c r="B627" s="40" t="s">
        <v>50</v>
      </c>
      <c r="C627" s="40" t="s">
        <v>51</v>
      </c>
      <c r="D627" s="40" t="s">
        <v>52</v>
      </c>
      <c r="E627" s="41" t="s">
        <v>2329</v>
      </c>
      <c r="F627" s="41" t="s">
        <v>2338</v>
      </c>
      <c r="G627" s="41" t="s">
        <v>3580</v>
      </c>
      <c r="H627" s="41" t="s">
        <v>1247</v>
      </c>
      <c r="I627" s="41" t="s">
        <v>3581</v>
      </c>
      <c r="J627" s="41" t="s">
        <v>42</v>
      </c>
      <c r="K627" s="41" t="s">
        <v>43</v>
      </c>
      <c r="L627" s="41" t="s">
        <v>2341</v>
      </c>
      <c r="M627" s="41" t="s">
        <v>3582</v>
      </c>
      <c r="N627" s="42">
        <v>15</v>
      </c>
      <c r="O627" s="42">
        <v>7</v>
      </c>
      <c r="P627" s="42">
        <f t="shared" si="9"/>
        <v>8</v>
      </c>
      <c r="Q627" s="42">
        <v>1</v>
      </c>
      <c r="R627" s="42">
        <v>52</v>
      </c>
      <c r="S627" s="42">
        <v>127</v>
      </c>
      <c r="T627" s="42">
        <v>0</v>
      </c>
      <c r="U627" s="42">
        <v>1</v>
      </c>
      <c r="V627" s="42">
        <v>3</v>
      </c>
      <c r="W627" s="41" t="s">
        <v>3583</v>
      </c>
      <c r="X627" s="41" t="s">
        <v>1092</v>
      </c>
      <c r="Y627" s="41" t="s">
        <v>2345</v>
      </c>
      <c r="Z627" s="40" t="s">
        <v>3575</v>
      </c>
      <c r="AA627" s="40"/>
      <c r="AB627" s="47"/>
    </row>
    <row r="628" s="21" customFormat="1" ht="55" customHeight="1" spans="1:28">
      <c r="A628" s="39">
        <v>622</v>
      </c>
      <c r="B628" s="40" t="s">
        <v>50</v>
      </c>
      <c r="C628" s="40" t="s">
        <v>51</v>
      </c>
      <c r="D628" s="40" t="s">
        <v>52</v>
      </c>
      <c r="E628" s="41" t="s">
        <v>2329</v>
      </c>
      <c r="F628" s="41" t="s">
        <v>2338</v>
      </c>
      <c r="G628" s="41" t="s">
        <v>3584</v>
      </c>
      <c r="H628" s="41" t="s">
        <v>1247</v>
      </c>
      <c r="I628" s="41" t="s">
        <v>3585</v>
      </c>
      <c r="J628" s="41" t="s">
        <v>42</v>
      </c>
      <c r="K628" s="41" t="s">
        <v>43</v>
      </c>
      <c r="L628" s="41" t="s">
        <v>2341</v>
      </c>
      <c r="M628" s="41" t="s">
        <v>3586</v>
      </c>
      <c r="N628" s="42">
        <v>15</v>
      </c>
      <c r="O628" s="42">
        <v>7</v>
      </c>
      <c r="P628" s="42">
        <f t="shared" si="9"/>
        <v>8</v>
      </c>
      <c r="Q628" s="42">
        <v>1</v>
      </c>
      <c r="R628" s="42">
        <v>46</v>
      </c>
      <c r="S628" s="42">
        <v>118</v>
      </c>
      <c r="T628" s="42">
        <v>0</v>
      </c>
      <c r="U628" s="42">
        <v>1</v>
      </c>
      <c r="V628" s="42">
        <v>6</v>
      </c>
      <c r="W628" s="41" t="s">
        <v>3587</v>
      </c>
      <c r="X628" s="41" t="s">
        <v>171</v>
      </c>
      <c r="Y628" s="41" t="s">
        <v>2345</v>
      </c>
      <c r="Z628" s="40" t="s">
        <v>3575</v>
      </c>
      <c r="AA628" s="40"/>
      <c r="AB628" s="47"/>
    </row>
    <row r="629" s="21" customFormat="1" ht="55" customHeight="1" spans="1:28">
      <c r="A629" s="39">
        <v>623</v>
      </c>
      <c r="B629" s="40" t="s">
        <v>35</v>
      </c>
      <c r="C629" s="40" t="s">
        <v>36</v>
      </c>
      <c r="D629" s="40" t="s">
        <v>37</v>
      </c>
      <c r="E629" s="41" t="s">
        <v>2329</v>
      </c>
      <c r="F629" s="41" t="s">
        <v>2368</v>
      </c>
      <c r="G629" s="41" t="s">
        <v>3588</v>
      </c>
      <c r="H629" s="41" t="s">
        <v>41</v>
      </c>
      <c r="I629" s="41" t="s">
        <v>2370</v>
      </c>
      <c r="J629" s="41" t="s">
        <v>42</v>
      </c>
      <c r="K629" s="41" t="s">
        <v>43</v>
      </c>
      <c r="L629" s="41" t="s">
        <v>2371</v>
      </c>
      <c r="M629" s="41" t="s">
        <v>3589</v>
      </c>
      <c r="N629" s="42">
        <v>31</v>
      </c>
      <c r="O629" s="42">
        <v>14</v>
      </c>
      <c r="P629" s="42">
        <f t="shared" si="9"/>
        <v>17</v>
      </c>
      <c r="Q629" s="42">
        <v>1</v>
      </c>
      <c r="R629" s="42">
        <v>146</v>
      </c>
      <c r="S629" s="42">
        <v>621</v>
      </c>
      <c r="T629" s="42">
        <v>0</v>
      </c>
      <c r="U629" s="42">
        <v>6</v>
      </c>
      <c r="V629" s="42">
        <v>15</v>
      </c>
      <c r="W629" s="41" t="s">
        <v>3590</v>
      </c>
      <c r="X629" s="41" t="s">
        <v>131</v>
      </c>
      <c r="Y629" s="41" t="s">
        <v>2374</v>
      </c>
      <c r="Z629" s="40" t="s">
        <v>3591</v>
      </c>
      <c r="AA629" s="40"/>
      <c r="AB629" s="47"/>
    </row>
    <row r="630" s="21" customFormat="1" ht="55" customHeight="1" spans="1:28">
      <c r="A630" s="39">
        <v>624</v>
      </c>
      <c r="B630" s="40" t="s">
        <v>50</v>
      </c>
      <c r="C630" s="40" t="s">
        <v>51</v>
      </c>
      <c r="D630" s="40" t="s">
        <v>52</v>
      </c>
      <c r="E630" s="41" t="s">
        <v>2329</v>
      </c>
      <c r="F630" s="41" t="s">
        <v>2368</v>
      </c>
      <c r="G630" s="41" t="s">
        <v>3592</v>
      </c>
      <c r="H630" s="41" t="s">
        <v>122</v>
      </c>
      <c r="I630" s="41" t="s">
        <v>3593</v>
      </c>
      <c r="J630" s="41" t="s">
        <v>42</v>
      </c>
      <c r="K630" s="41" t="s">
        <v>43</v>
      </c>
      <c r="L630" s="41" t="s">
        <v>2371</v>
      </c>
      <c r="M630" s="41" t="s">
        <v>3594</v>
      </c>
      <c r="N630" s="42">
        <v>31</v>
      </c>
      <c r="O630" s="42">
        <v>14</v>
      </c>
      <c r="P630" s="42">
        <f t="shared" si="9"/>
        <v>17</v>
      </c>
      <c r="Q630" s="42">
        <v>1</v>
      </c>
      <c r="R630" s="42">
        <v>52</v>
      </c>
      <c r="S630" s="42">
        <v>251</v>
      </c>
      <c r="T630" s="42">
        <v>0</v>
      </c>
      <c r="U630" s="42">
        <v>5</v>
      </c>
      <c r="V630" s="42">
        <v>12</v>
      </c>
      <c r="W630" s="41" t="s">
        <v>3595</v>
      </c>
      <c r="X630" s="41" t="s">
        <v>125</v>
      </c>
      <c r="Y630" s="41" t="s">
        <v>2374</v>
      </c>
      <c r="Z630" s="40" t="s">
        <v>3591</v>
      </c>
      <c r="AA630" s="40"/>
      <c r="AB630" s="47"/>
    </row>
    <row r="631" s="21" customFormat="1" ht="55" customHeight="1" spans="1:28">
      <c r="A631" s="39">
        <v>625</v>
      </c>
      <c r="B631" s="40" t="s">
        <v>50</v>
      </c>
      <c r="C631" s="40" t="s">
        <v>51</v>
      </c>
      <c r="D631" s="40" t="s">
        <v>52</v>
      </c>
      <c r="E631" s="41" t="s">
        <v>2329</v>
      </c>
      <c r="F631" s="41" t="s">
        <v>2368</v>
      </c>
      <c r="G631" s="41" t="s">
        <v>3596</v>
      </c>
      <c r="H631" s="41" t="s">
        <v>41</v>
      </c>
      <c r="I631" s="41" t="s">
        <v>3597</v>
      </c>
      <c r="J631" s="41" t="s">
        <v>42</v>
      </c>
      <c r="K631" s="41" t="s">
        <v>43</v>
      </c>
      <c r="L631" s="41" t="s">
        <v>2371</v>
      </c>
      <c r="M631" s="41" t="s">
        <v>3598</v>
      </c>
      <c r="N631" s="42">
        <v>62</v>
      </c>
      <c r="O631" s="42">
        <v>28</v>
      </c>
      <c r="P631" s="42">
        <f t="shared" si="9"/>
        <v>34</v>
      </c>
      <c r="Q631" s="42">
        <v>1</v>
      </c>
      <c r="R631" s="42">
        <v>282</v>
      </c>
      <c r="S631" s="42">
        <v>1042</v>
      </c>
      <c r="T631" s="42">
        <v>0</v>
      </c>
      <c r="U631" s="42">
        <v>19</v>
      </c>
      <c r="V631" s="42">
        <v>42</v>
      </c>
      <c r="W631" s="41" t="s">
        <v>3599</v>
      </c>
      <c r="X631" s="41" t="s">
        <v>369</v>
      </c>
      <c r="Y631" s="41" t="s">
        <v>2374</v>
      </c>
      <c r="Z631" s="40" t="s">
        <v>3591</v>
      </c>
      <c r="AA631" s="40"/>
      <c r="AB631" s="47"/>
    </row>
    <row r="632" s="21" customFormat="1" ht="55" customHeight="1" spans="1:28">
      <c r="A632" s="39">
        <v>626</v>
      </c>
      <c r="B632" s="40" t="s">
        <v>35</v>
      </c>
      <c r="C632" s="40" t="s">
        <v>36</v>
      </c>
      <c r="D632" s="40" t="s">
        <v>37</v>
      </c>
      <c r="E632" s="41" t="s">
        <v>2920</v>
      </c>
      <c r="F632" s="41" t="s">
        <v>2930</v>
      </c>
      <c r="G632" s="41" t="s">
        <v>3600</v>
      </c>
      <c r="H632" s="41" t="s">
        <v>122</v>
      </c>
      <c r="I632" s="41" t="s">
        <v>3601</v>
      </c>
      <c r="J632" s="41" t="s">
        <v>42</v>
      </c>
      <c r="K632" s="41" t="s">
        <v>43</v>
      </c>
      <c r="L632" s="41" t="s">
        <v>2930</v>
      </c>
      <c r="M632" s="41" t="s">
        <v>3602</v>
      </c>
      <c r="N632" s="42">
        <v>113</v>
      </c>
      <c r="O632" s="42">
        <v>70</v>
      </c>
      <c r="P632" s="42">
        <f t="shared" si="9"/>
        <v>43</v>
      </c>
      <c r="Q632" s="42">
        <v>2</v>
      </c>
      <c r="R632" s="42">
        <v>260</v>
      </c>
      <c r="S632" s="42">
        <v>1040</v>
      </c>
      <c r="T632" s="42">
        <v>0</v>
      </c>
      <c r="U632" s="42">
        <v>20</v>
      </c>
      <c r="V632" s="42">
        <v>80</v>
      </c>
      <c r="W632" s="41" t="s">
        <v>3603</v>
      </c>
      <c r="X632" s="41" t="s">
        <v>3604</v>
      </c>
      <c r="Y632" s="41" t="s">
        <v>2936</v>
      </c>
      <c r="Z632" s="40" t="s">
        <v>2937</v>
      </c>
      <c r="AA632" s="40"/>
      <c r="AB632" s="47"/>
    </row>
    <row r="633" s="21" customFormat="1" ht="55" customHeight="1" spans="1:28">
      <c r="A633" s="39">
        <v>627</v>
      </c>
      <c r="B633" s="40" t="s">
        <v>35</v>
      </c>
      <c r="C633" s="40" t="s">
        <v>36</v>
      </c>
      <c r="D633" s="40" t="s">
        <v>37</v>
      </c>
      <c r="E633" s="41" t="s">
        <v>2920</v>
      </c>
      <c r="F633" s="41" t="s">
        <v>2930</v>
      </c>
      <c r="G633" s="41" t="s">
        <v>3605</v>
      </c>
      <c r="H633" s="41" t="s">
        <v>41</v>
      </c>
      <c r="I633" s="41" t="s">
        <v>3606</v>
      </c>
      <c r="J633" s="41" t="s">
        <v>42</v>
      </c>
      <c r="K633" s="41" t="s">
        <v>43</v>
      </c>
      <c r="L633" s="41" t="s">
        <v>2930</v>
      </c>
      <c r="M633" s="41" t="s">
        <v>3607</v>
      </c>
      <c r="N633" s="42">
        <v>78</v>
      </c>
      <c r="O633" s="42">
        <v>46</v>
      </c>
      <c r="P633" s="42">
        <f t="shared" si="9"/>
        <v>32</v>
      </c>
      <c r="Q633" s="42">
        <v>2</v>
      </c>
      <c r="R633" s="42">
        <v>45</v>
      </c>
      <c r="S633" s="42">
        <v>260</v>
      </c>
      <c r="T633" s="42">
        <v>0</v>
      </c>
      <c r="U633" s="42">
        <v>15</v>
      </c>
      <c r="V633" s="42">
        <v>60</v>
      </c>
      <c r="W633" s="41" t="s">
        <v>3608</v>
      </c>
      <c r="X633" s="41" t="s">
        <v>3609</v>
      </c>
      <c r="Y633" s="41" t="s">
        <v>2936</v>
      </c>
      <c r="Z633" s="40" t="s">
        <v>2937</v>
      </c>
      <c r="AA633" s="40"/>
      <c r="AB633" s="47"/>
    </row>
    <row r="634" s="21" customFormat="1" ht="55" customHeight="1" spans="1:28">
      <c r="A634" s="39">
        <v>628</v>
      </c>
      <c r="B634" s="40" t="s">
        <v>50</v>
      </c>
      <c r="C634" s="40" t="s">
        <v>51</v>
      </c>
      <c r="D634" s="40" t="s">
        <v>52</v>
      </c>
      <c r="E634" s="41" t="s">
        <v>2920</v>
      </c>
      <c r="F634" s="41" t="s">
        <v>2930</v>
      </c>
      <c r="G634" s="41" t="s">
        <v>3610</v>
      </c>
      <c r="H634" s="41" t="s">
        <v>41</v>
      </c>
      <c r="I634" s="41" t="s">
        <v>3611</v>
      </c>
      <c r="J634" s="41" t="s">
        <v>42</v>
      </c>
      <c r="K634" s="41" t="s">
        <v>43</v>
      </c>
      <c r="L634" s="41" t="s">
        <v>2930</v>
      </c>
      <c r="M634" s="41" t="s">
        <v>3612</v>
      </c>
      <c r="N634" s="42">
        <v>172</v>
      </c>
      <c r="O634" s="42">
        <v>98</v>
      </c>
      <c r="P634" s="42">
        <f t="shared" si="9"/>
        <v>74</v>
      </c>
      <c r="Q634" s="42">
        <v>2</v>
      </c>
      <c r="R634" s="42">
        <v>480</v>
      </c>
      <c r="S634" s="42">
        <v>1682</v>
      </c>
      <c r="T634" s="42">
        <v>0</v>
      </c>
      <c r="U634" s="42">
        <v>17</v>
      </c>
      <c r="V634" s="42">
        <v>68</v>
      </c>
      <c r="W634" s="41" t="s">
        <v>3613</v>
      </c>
      <c r="X634" s="41" t="s">
        <v>3614</v>
      </c>
      <c r="Y634" s="41" t="s">
        <v>2936</v>
      </c>
      <c r="Z634" s="40" t="s">
        <v>2937</v>
      </c>
      <c r="AA634" s="40"/>
      <c r="AB634" s="47"/>
    </row>
    <row r="635" s="21" customFormat="1" ht="55" customHeight="1" spans="1:28">
      <c r="A635" s="39">
        <v>629</v>
      </c>
      <c r="B635" s="40" t="s">
        <v>50</v>
      </c>
      <c r="C635" s="40" t="s">
        <v>51</v>
      </c>
      <c r="D635" s="40" t="s">
        <v>52</v>
      </c>
      <c r="E635" s="41" t="s">
        <v>2920</v>
      </c>
      <c r="F635" s="41" t="s">
        <v>3615</v>
      </c>
      <c r="G635" s="41" t="s">
        <v>3616</v>
      </c>
      <c r="H635" s="41" t="s">
        <v>122</v>
      </c>
      <c r="I635" s="41" t="s">
        <v>3617</v>
      </c>
      <c r="J635" s="41" t="s">
        <v>42</v>
      </c>
      <c r="K635" s="41" t="s">
        <v>43</v>
      </c>
      <c r="L635" s="41" t="s">
        <v>3618</v>
      </c>
      <c r="M635" s="41" t="s">
        <v>3619</v>
      </c>
      <c r="N635" s="42">
        <v>51</v>
      </c>
      <c r="O635" s="42">
        <v>21</v>
      </c>
      <c r="P635" s="42">
        <f t="shared" si="9"/>
        <v>30</v>
      </c>
      <c r="Q635" s="42">
        <v>1</v>
      </c>
      <c r="R635" s="42">
        <v>28</v>
      </c>
      <c r="S635" s="42">
        <v>164</v>
      </c>
      <c r="T635" s="42">
        <v>0</v>
      </c>
      <c r="U635" s="42">
        <v>2</v>
      </c>
      <c r="V635" s="42">
        <v>4</v>
      </c>
      <c r="W635" s="41" t="s">
        <v>3620</v>
      </c>
      <c r="X635" s="41" t="s">
        <v>3621</v>
      </c>
      <c r="Y635" s="41" t="s">
        <v>3622</v>
      </c>
      <c r="Z635" s="40" t="s">
        <v>3623</v>
      </c>
      <c r="AA635" s="40"/>
      <c r="AB635" s="47"/>
    </row>
    <row r="636" s="21" customFormat="1" ht="55" customHeight="1" spans="1:28">
      <c r="A636" s="39">
        <v>630</v>
      </c>
      <c r="B636" s="40" t="s">
        <v>35</v>
      </c>
      <c r="C636" s="40" t="s">
        <v>36</v>
      </c>
      <c r="D636" s="40" t="s">
        <v>37</v>
      </c>
      <c r="E636" s="41" t="s">
        <v>2920</v>
      </c>
      <c r="F636" s="41" t="s">
        <v>3624</v>
      </c>
      <c r="G636" s="41" t="s">
        <v>3625</v>
      </c>
      <c r="H636" s="41" t="s">
        <v>41</v>
      </c>
      <c r="I636" s="41" t="s">
        <v>3626</v>
      </c>
      <c r="J636" s="41" t="s">
        <v>42</v>
      </c>
      <c r="K636" s="41" t="s">
        <v>43</v>
      </c>
      <c r="L636" s="41" t="s">
        <v>3627</v>
      </c>
      <c r="M636" s="41" t="s">
        <v>3628</v>
      </c>
      <c r="N636" s="42">
        <v>123</v>
      </c>
      <c r="O636" s="42">
        <v>70</v>
      </c>
      <c r="P636" s="42">
        <f t="shared" si="9"/>
        <v>53</v>
      </c>
      <c r="Q636" s="42">
        <v>1</v>
      </c>
      <c r="R636" s="42">
        <v>70</v>
      </c>
      <c r="S636" s="42">
        <v>320</v>
      </c>
      <c r="T636" s="42">
        <v>0</v>
      </c>
      <c r="U636" s="42">
        <v>3</v>
      </c>
      <c r="V636" s="42">
        <v>8</v>
      </c>
      <c r="W636" s="41" t="s">
        <v>3629</v>
      </c>
      <c r="X636" s="41" t="s">
        <v>3630</v>
      </c>
      <c r="Y636" s="41" t="s">
        <v>3631</v>
      </c>
      <c r="Z636" s="40" t="s">
        <v>3632</v>
      </c>
      <c r="AA636" s="40"/>
      <c r="AB636" s="47"/>
    </row>
    <row r="637" s="21" customFormat="1" ht="55" customHeight="1" spans="1:28">
      <c r="A637" s="39">
        <v>631</v>
      </c>
      <c r="B637" s="40" t="s">
        <v>50</v>
      </c>
      <c r="C637" s="40" t="s">
        <v>51</v>
      </c>
      <c r="D637" s="40" t="s">
        <v>52</v>
      </c>
      <c r="E637" s="41" t="s">
        <v>2920</v>
      </c>
      <c r="F637" s="41" t="s">
        <v>3624</v>
      </c>
      <c r="G637" s="41" t="s">
        <v>3633</v>
      </c>
      <c r="H637" s="41" t="s">
        <v>122</v>
      </c>
      <c r="I637" s="41" t="s">
        <v>1919</v>
      </c>
      <c r="J637" s="41" t="s">
        <v>42</v>
      </c>
      <c r="K637" s="41" t="s">
        <v>43</v>
      </c>
      <c r="L637" s="41" t="s">
        <v>3627</v>
      </c>
      <c r="M637" s="41" t="s">
        <v>3634</v>
      </c>
      <c r="N637" s="42">
        <v>51</v>
      </c>
      <c r="O637" s="42">
        <v>28</v>
      </c>
      <c r="P637" s="42">
        <f t="shared" si="9"/>
        <v>23</v>
      </c>
      <c r="Q637" s="42">
        <v>1</v>
      </c>
      <c r="R637" s="42">
        <v>50</v>
      </c>
      <c r="S637" s="42">
        <v>260</v>
      </c>
      <c r="T637" s="42">
        <v>0</v>
      </c>
      <c r="U637" s="42">
        <v>4</v>
      </c>
      <c r="V637" s="42">
        <v>13</v>
      </c>
      <c r="W637" s="41" t="s">
        <v>3635</v>
      </c>
      <c r="X637" s="41" t="s">
        <v>859</v>
      </c>
      <c r="Y637" s="41" t="s">
        <v>3631</v>
      </c>
      <c r="Z637" s="40" t="s">
        <v>3632</v>
      </c>
      <c r="AA637" s="40"/>
      <c r="AB637" s="47"/>
    </row>
    <row r="638" s="21" customFormat="1" ht="55" customHeight="1" spans="1:28">
      <c r="A638" s="39">
        <v>632</v>
      </c>
      <c r="B638" s="40" t="s">
        <v>50</v>
      </c>
      <c r="C638" s="40" t="s">
        <v>51</v>
      </c>
      <c r="D638" s="40" t="s">
        <v>52</v>
      </c>
      <c r="E638" s="41" t="s">
        <v>2920</v>
      </c>
      <c r="F638" s="41" t="s">
        <v>3624</v>
      </c>
      <c r="G638" s="41" t="s">
        <v>3636</v>
      </c>
      <c r="H638" s="41" t="s">
        <v>122</v>
      </c>
      <c r="I638" s="41" t="s">
        <v>3637</v>
      </c>
      <c r="J638" s="41" t="s">
        <v>42</v>
      </c>
      <c r="K638" s="41" t="s">
        <v>43</v>
      </c>
      <c r="L638" s="41" t="s">
        <v>3627</v>
      </c>
      <c r="M638" s="41" t="s">
        <v>3638</v>
      </c>
      <c r="N638" s="42">
        <v>41</v>
      </c>
      <c r="O638" s="42">
        <v>26</v>
      </c>
      <c r="P638" s="42">
        <f t="shared" si="9"/>
        <v>15</v>
      </c>
      <c r="Q638" s="42">
        <v>1</v>
      </c>
      <c r="R638" s="42">
        <v>34</v>
      </c>
      <c r="S638" s="42">
        <v>171</v>
      </c>
      <c r="T638" s="42">
        <v>0</v>
      </c>
      <c r="U638" s="42">
        <v>1</v>
      </c>
      <c r="V638" s="42">
        <v>2</v>
      </c>
      <c r="W638" s="41" t="s">
        <v>3639</v>
      </c>
      <c r="X638" s="41" t="s">
        <v>3640</v>
      </c>
      <c r="Y638" s="41" t="s">
        <v>3631</v>
      </c>
      <c r="Z638" s="40" t="s">
        <v>3632</v>
      </c>
      <c r="AA638" s="40"/>
      <c r="AB638" s="47"/>
    </row>
    <row r="639" s="21" customFormat="1" ht="55" customHeight="1" spans="1:28">
      <c r="A639" s="39">
        <v>633</v>
      </c>
      <c r="B639" s="40" t="s">
        <v>50</v>
      </c>
      <c r="C639" s="40" t="s">
        <v>51</v>
      </c>
      <c r="D639" s="40" t="s">
        <v>52</v>
      </c>
      <c r="E639" s="41" t="s">
        <v>2920</v>
      </c>
      <c r="F639" s="41" t="s">
        <v>3624</v>
      </c>
      <c r="G639" s="41" t="s">
        <v>3641</v>
      </c>
      <c r="H639" s="41" t="s">
        <v>122</v>
      </c>
      <c r="I639" s="41" t="s">
        <v>3642</v>
      </c>
      <c r="J639" s="41" t="s">
        <v>42</v>
      </c>
      <c r="K639" s="41" t="s">
        <v>43</v>
      </c>
      <c r="L639" s="41" t="s">
        <v>3627</v>
      </c>
      <c r="M639" s="41" t="s">
        <v>3643</v>
      </c>
      <c r="N639" s="42">
        <v>41</v>
      </c>
      <c r="O639" s="42">
        <v>25</v>
      </c>
      <c r="P639" s="42">
        <f t="shared" si="9"/>
        <v>16</v>
      </c>
      <c r="Q639" s="42">
        <v>1</v>
      </c>
      <c r="R639" s="42">
        <v>20</v>
      </c>
      <c r="S639" s="42">
        <v>105</v>
      </c>
      <c r="T639" s="42">
        <v>0</v>
      </c>
      <c r="U639" s="42">
        <v>20</v>
      </c>
      <c r="V639" s="42">
        <v>105</v>
      </c>
      <c r="W639" s="41" t="s">
        <v>3644</v>
      </c>
      <c r="X639" s="41" t="s">
        <v>3645</v>
      </c>
      <c r="Y639" s="41" t="s">
        <v>3631</v>
      </c>
      <c r="Z639" s="40" t="s">
        <v>3632</v>
      </c>
      <c r="AA639" s="40"/>
      <c r="AB639" s="47"/>
    </row>
    <row r="640" s="21" customFormat="1" ht="55" customHeight="1" spans="1:28">
      <c r="A640" s="39">
        <v>634</v>
      </c>
      <c r="B640" s="40" t="s">
        <v>50</v>
      </c>
      <c r="C640" s="40" t="s">
        <v>51</v>
      </c>
      <c r="D640" s="40" t="s">
        <v>52</v>
      </c>
      <c r="E640" s="41" t="s">
        <v>2920</v>
      </c>
      <c r="F640" s="41" t="s">
        <v>3646</v>
      </c>
      <c r="G640" s="41" t="s">
        <v>3647</v>
      </c>
      <c r="H640" s="41" t="s">
        <v>122</v>
      </c>
      <c r="I640" s="41" t="s">
        <v>3648</v>
      </c>
      <c r="J640" s="41" t="s">
        <v>42</v>
      </c>
      <c r="K640" s="41" t="s">
        <v>43</v>
      </c>
      <c r="L640" s="41" t="s">
        <v>3649</v>
      </c>
      <c r="M640" s="41" t="s">
        <v>3650</v>
      </c>
      <c r="N640" s="42">
        <v>21</v>
      </c>
      <c r="O640" s="42">
        <v>11</v>
      </c>
      <c r="P640" s="42">
        <f t="shared" si="9"/>
        <v>10</v>
      </c>
      <c r="Q640" s="42">
        <v>1</v>
      </c>
      <c r="R640" s="42">
        <v>70</v>
      </c>
      <c r="S640" s="42">
        <v>300</v>
      </c>
      <c r="T640" s="42">
        <v>0</v>
      </c>
      <c r="U640" s="42">
        <v>13</v>
      </c>
      <c r="V640" s="42">
        <v>25</v>
      </c>
      <c r="W640" s="41" t="s">
        <v>3651</v>
      </c>
      <c r="X640" s="41" t="s">
        <v>956</v>
      </c>
      <c r="Y640" s="41" t="s">
        <v>3652</v>
      </c>
      <c r="Z640" s="40" t="s">
        <v>3653</v>
      </c>
      <c r="AA640" s="40"/>
      <c r="AB640" s="47"/>
    </row>
    <row r="641" s="21" customFormat="1" ht="55" customHeight="1" spans="1:28">
      <c r="A641" s="39">
        <v>635</v>
      </c>
      <c r="B641" s="40" t="s">
        <v>35</v>
      </c>
      <c r="C641" s="40" t="s">
        <v>36</v>
      </c>
      <c r="D641" s="40" t="s">
        <v>37</v>
      </c>
      <c r="E641" s="41" t="s">
        <v>2920</v>
      </c>
      <c r="F641" s="41" t="s">
        <v>3646</v>
      </c>
      <c r="G641" s="41" t="s">
        <v>3654</v>
      </c>
      <c r="H641" s="41" t="s">
        <v>41</v>
      </c>
      <c r="I641" s="41" t="s">
        <v>3655</v>
      </c>
      <c r="J641" s="41" t="s">
        <v>42</v>
      </c>
      <c r="K641" s="41" t="s">
        <v>43</v>
      </c>
      <c r="L641" s="41" t="s">
        <v>3649</v>
      </c>
      <c r="M641" s="41" t="s">
        <v>3656</v>
      </c>
      <c r="N641" s="42">
        <v>123</v>
      </c>
      <c r="O641" s="42">
        <v>70</v>
      </c>
      <c r="P641" s="42">
        <f t="shared" si="9"/>
        <v>53</v>
      </c>
      <c r="Q641" s="42">
        <v>2</v>
      </c>
      <c r="R641" s="42">
        <v>300</v>
      </c>
      <c r="S641" s="42">
        <v>1230</v>
      </c>
      <c r="T641" s="42">
        <v>0</v>
      </c>
      <c r="U641" s="42">
        <v>32</v>
      </c>
      <c r="V641" s="42">
        <v>65</v>
      </c>
      <c r="W641" s="41" t="s">
        <v>3657</v>
      </c>
      <c r="X641" s="41" t="s">
        <v>3658</v>
      </c>
      <c r="Y641" s="41" t="s">
        <v>3652</v>
      </c>
      <c r="Z641" s="40" t="s">
        <v>3653</v>
      </c>
      <c r="AA641" s="40"/>
      <c r="AB641" s="47"/>
    </row>
    <row r="642" s="21" customFormat="1" ht="55" customHeight="1" spans="1:28">
      <c r="A642" s="39">
        <v>636</v>
      </c>
      <c r="B642" s="40" t="s">
        <v>50</v>
      </c>
      <c r="C642" s="40" t="s">
        <v>51</v>
      </c>
      <c r="D642" s="40" t="s">
        <v>52</v>
      </c>
      <c r="E642" s="41" t="s">
        <v>2920</v>
      </c>
      <c r="F642" s="41" t="s">
        <v>3659</v>
      </c>
      <c r="G642" s="41" t="s">
        <v>3660</v>
      </c>
      <c r="H642" s="41" t="s">
        <v>122</v>
      </c>
      <c r="I642" s="41" t="s">
        <v>3661</v>
      </c>
      <c r="J642" s="41" t="s">
        <v>42</v>
      </c>
      <c r="K642" s="41" t="s">
        <v>43</v>
      </c>
      <c r="L642" s="41" t="s">
        <v>3662</v>
      </c>
      <c r="M642" s="41" t="s">
        <v>3663</v>
      </c>
      <c r="N642" s="42">
        <v>31</v>
      </c>
      <c r="O642" s="42">
        <v>18</v>
      </c>
      <c r="P642" s="42">
        <f t="shared" si="9"/>
        <v>13</v>
      </c>
      <c r="Q642" s="42">
        <v>1</v>
      </c>
      <c r="R642" s="42">
        <v>53</v>
      </c>
      <c r="S642" s="42">
        <v>220</v>
      </c>
      <c r="T642" s="42">
        <v>0</v>
      </c>
      <c r="U642" s="42">
        <v>4</v>
      </c>
      <c r="V642" s="42">
        <v>12</v>
      </c>
      <c r="W642" s="41" t="s">
        <v>3664</v>
      </c>
      <c r="X642" s="41" t="s">
        <v>443</v>
      </c>
      <c r="Y642" s="41" t="s">
        <v>3665</v>
      </c>
      <c r="Z642" s="40" t="s">
        <v>3666</v>
      </c>
      <c r="AA642" s="40"/>
      <c r="AB642" s="47"/>
    </row>
    <row r="643" s="21" customFormat="1" ht="55" customHeight="1" spans="1:28">
      <c r="A643" s="39">
        <v>637</v>
      </c>
      <c r="B643" s="40" t="s">
        <v>50</v>
      </c>
      <c r="C643" s="40" t="s">
        <v>51</v>
      </c>
      <c r="D643" s="40" t="s">
        <v>52</v>
      </c>
      <c r="E643" s="41" t="s">
        <v>2920</v>
      </c>
      <c r="F643" s="41" t="s">
        <v>3659</v>
      </c>
      <c r="G643" s="41" t="s">
        <v>3667</v>
      </c>
      <c r="H643" s="41" t="s">
        <v>122</v>
      </c>
      <c r="I643" s="41" t="s">
        <v>3668</v>
      </c>
      <c r="J643" s="41" t="s">
        <v>42</v>
      </c>
      <c r="K643" s="41" t="s">
        <v>43</v>
      </c>
      <c r="L643" s="41" t="s">
        <v>3662</v>
      </c>
      <c r="M643" s="41" t="s">
        <v>3669</v>
      </c>
      <c r="N643" s="42">
        <v>31</v>
      </c>
      <c r="O643" s="42">
        <v>17</v>
      </c>
      <c r="P643" s="42">
        <f t="shared" si="9"/>
        <v>14</v>
      </c>
      <c r="Q643" s="42">
        <v>1</v>
      </c>
      <c r="R643" s="42">
        <v>46</v>
      </c>
      <c r="S643" s="42">
        <v>160</v>
      </c>
      <c r="T643" s="42">
        <v>0</v>
      </c>
      <c r="U643" s="42">
        <v>4</v>
      </c>
      <c r="V643" s="42">
        <v>9</v>
      </c>
      <c r="W643" s="41" t="s">
        <v>3670</v>
      </c>
      <c r="X643" s="41" t="s">
        <v>3671</v>
      </c>
      <c r="Y643" s="41" t="s">
        <v>3665</v>
      </c>
      <c r="Z643" s="40" t="s">
        <v>3666</v>
      </c>
      <c r="AA643" s="40"/>
      <c r="AB643" s="47"/>
    </row>
    <row r="644" s="21" customFormat="1" ht="55" customHeight="1" spans="1:28">
      <c r="A644" s="39">
        <v>638</v>
      </c>
      <c r="B644" s="40" t="s">
        <v>50</v>
      </c>
      <c r="C644" s="40" t="s">
        <v>51</v>
      </c>
      <c r="D644" s="40" t="s">
        <v>52</v>
      </c>
      <c r="E644" s="41" t="s">
        <v>2920</v>
      </c>
      <c r="F644" s="41" t="s">
        <v>3659</v>
      </c>
      <c r="G644" s="41" t="s">
        <v>3672</v>
      </c>
      <c r="H644" s="41" t="s">
        <v>41</v>
      </c>
      <c r="I644" s="41" t="s">
        <v>3673</v>
      </c>
      <c r="J644" s="41" t="s">
        <v>42</v>
      </c>
      <c r="K644" s="41" t="s">
        <v>43</v>
      </c>
      <c r="L644" s="41" t="s">
        <v>3662</v>
      </c>
      <c r="M644" s="41" t="s">
        <v>3674</v>
      </c>
      <c r="N644" s="42">
        <v>25</v>
      </c>
      <c r="O644" s="42">
        <v>14</v>
      </c>
      <c r="P644" s="42">
        <f t="shared" si="9"/>
        <v>11</v>
      </c>
      <c r="Q644" s="42">
        <v>1</v>
      </c>
      <c r="R644" s="42">
        <v>32</v>
      </c>
      <c r="S644" s="42">
        <v>155</v>
      </c>
      <c r="T644" s="42">
        <v>0</v>
      </c>
      <c r="U644" s="42">
        <v>3</v>
      </c>
      <c r="V644" s="42">
        <v>6</v>
      </c>
      <c r="W644" s="41" t="s">
        <v>3675</v>
      </c>
      <c r="X644" s="41" t="s">
        <v>3676</v>
      </c>
      <c r="Y644" s="41" t="s">
        <v>3665</v>
      </c>
      <c r="Z644" s="40" t="s">
        <v>3666</v>
      </c>
      <c r="AA644" s="40"/>
      <c r="AB644" s="47"/>
    </row>
    <row r="645" s="21" customFormat="1" ht="55" customHeight="1" spans="1:28">
      <c r="A645" s="39">
        <v>639</v>
      </c>
      <c r="B645" s="40" t="s">
        <v>35</v>
      </c>
      <c r="C645" s="40" t="s">
        <v>36</v>
      </c>
      <c r="D645" s="40" t="s">
        <v>37</v>
      </c>
      <c r="E645" s="41" t="s">
        <v>2920</v>
      </c>
      <c r="F645" s="41" t="s">
        <v>3677</v>
      </c>
      <c r="G645" s="41" t="s">
        <v>3678</v>
      </c>
      <c r="H645" s="41" t="s">
        <v>41</v>
      </c>
      <c r="I645" s="41" t="s">
        <v>3679</v>
      </c>
      <c r="J645" s="41" t="s">
        <v>42</v>
      </c>
      <c r="K645" s="41" t="s">
        <v>43</v>
      </c>
      <c r="L645" s="41" t="s">
        <v>3680</v>
      </c>
      <c r="M645" s="41" t="s">
        <v>3681</v>
      </c>
      <c r="N645" s="42">
        <v>34</v>
      </c>
      <c r="O645" s="42">
        <v>18</v>
      </c>
      <c r="P645" s="42">
        <f t="shared" si="9"/>
        <v>16</v>
      </c>
      <c r="Q645" s="42">
        <v>1</v>
      </c>
      <c r="R645" s="42">
        <v>15</v>
      </c>
      <c r="S645" s="42">
        <v>85</v>
      </c>
      <c r="T645" s="42">
        <v>0</v>
      </c>
      <c r="U645" s="42">
        <v>2</v>
      </c>
      <c r="V645" s="42">
        <v>2</v>
      </c>
      <c r="W645" s="41" t="s">
        <v>3682</v>
      </c>
      <c r="X645" s="41" t="s">
        <v>3683</v>
      </c>
      <c r="Y645" s="41" t="s">
        <v>3684</v>
      </c>
      <c r="Z645" s="40" t="s">
        <v>3685</v>
      </c>
      <c r="AA645" s="40"/>
      <c r="AB645" s="47"/>
    </row>
    <row r="646" s="21" customFormat="1" ht="55" customHeight="1" spans="1:28">
      <c r="A646" s="39">
        <v>640</v>
      </c>
      <c r="B646" s="40" t="s">
        <v>35</v>
      </c>
      <c r="C646" s="40" t="s">
        <v>36</v>
      </c>
      <c r="D646" s="40" t="s">
        <v>37</v>
      </c>
      <c r="E646" s="41" t="s">
        <v>2920</v>
      </c>
      <c r="F646" s="41" t="s">
        <v>3677</v>
      </c>
      <c r="G646" s="41" t="s">
        <v>3686</v>
      </c>
      <c r="H646" s="41" t="s">
        <v>41</v>
      </c>
      <c r="I646" s="41" t="s">
        <v>3687</v>
      </c>
      <c r="J646" s="41" t="s">
        <v>42</v>
      </c>
      <c r="K646" s="41" t="s">
        <v>43</v>
      </c>
      <c r="L646" s="41" t="s">
        <v>3680</v>
      </c>
      <c r="M646" s="41" t="s">
        <v>3688</v>
      </c>
      <c r="N646" s="42">
        <v>31</v>
      </c>
      <c r="O646" s="42">
        <v>18</v>
      </c>
      <c r="P646" s="42">
        <f t="shared" si="9"/>
        <v>13</v>
      </c>
      <c r="Q646" s="42">
        <v>1</v>
      </c>
      <c r="R646" s="42">
        <v>36</v>
      </c>
      <c r="S646" s="42">
        <v>176</v>
      </c>
      <c r="T646" s="42">
        <v>0</v>
      </c>
      <c r="U646" s="42">
        <v>1</v>
      </c>
      <c r="V646" s="42">
        <v>4</v>
      </c>
      <c r="W646" s="41" t="s">
        <v>3689</v>
      </c>
      <c r="X646" s="41" t="s">
        <v>3690</v>
      </c>
      <c r="Y646" s="41" t="s">
        <v>3684</v>
      </c>
      <c r="Z646" s="40" t="s">
        <v>3685</v>
      </c>
      <c r="AA646" s="40"/>
      <c r="AB646" s="47"/>
    </row>
    <row r="647" s="21" customFormat="1" ht="55" customHeight="1" spans="1:28">
      <c r="A647" s="39">
        <v>641</v>
      </c>
      <c r="B647" s="40" t="s">
        <v>35</v>
      </c>
      <c r="C647" s="40" t="s">
        <v>36</v>
      </c>
      <c r="D647" s="40" t="s">
        <v>37</v>
      </c>
      <c r="E647" s="41" t="s">
        <v>2920</v>
      </c>
      <c r="F647" s="41" t="s">
        <v>3691</v>
      </c>
      <c r="G647" s="41" t="s">
        <v>3692</v>
      </c>
      <c r="H647" s="41" t="s">
        <v>41</v>
      </c>
      <c r="I647" s="41" t="s">
        <v>2574</v>
      </c>
      <c r="J647" s="41" t="s">
        <v>42</v>
      </c>
      <c r="K647" s="41" t="s">
        <v>43</v>
      </c>
      <c r="L647" s="41" t="s">
        <v>3693</v>
      </c>
      <c r="M647" s="41" t="s">
        <v>3694</v>
      </c>
      <c r="N647" s="42">
        <v>51</v>
      </c>
      <c r="O647" s="42">
        <v>28</v>
      </c>
      <c r="P647" s="42">
        <f t="shared" si="9"/>
        <v>23</v>
      </c>
      <c r="Q647" s="42">
        <v>1</v>
      </c>
      <c r="R647" s="42">
        <v>95</v>
      </c>
      <c r="S647" s="42">
        <v>385</v>
      </c>
      <c r="T647" s="42">
        <v>0</v>
      </c>
      <c r="U647" s="42">
        <v>5</v>
      </c>
      <c r="V647" s="42">
        <v>15</v>
      </c>
      <c r="W647" s="41" t="s">
        <v>3695</v>
      </c>
      <c r="X647" s="41" t="s">
        <v>131</v>
      </c>
      <c r="Y647" s="41" t="s">
        <v>3696</v>
      </c>
      <c r="Z647" s="40" t="s">
        <v>3697</v>
      </c>
      <c r="AA647" s="40"/>
      <c r="AB647" s="47"/>
    </row>
    <row r="648" s="21" customFormat="1" ht="55" customHeight="1" spans="1:28">
      <c r="A648" s="39">
        <v>642</v>
      </c>
      <c r="B648" s="40" t="s">
        <v>50</v>
      </c>
      <c r="C648" s="40" t="s">
        <v>51</v>
      </c>
      <c r="D648" s="40" t="s">
        <v>52</v>
      </c>
      <c r="E648" s="41" t="s">
        <v>2920</v>
      </c>
      <c r="F648" s="41" t="s">
        <v>3691</v>
      </c>
      <c r="G648" s="41" t="s">
        <v>3698</v>
      </c>
      <c r="H648" s="41" t="s">
        <v>122</v>
      </c>
      <c r="I648" s="41" t="s">
        <v>3699</v>
      </c>
      <c r="J648" s="41" t="s">
        <v>42</v>
      </c>
      <c r="K648" s="41" t="s">
        <v>43</v>
      </c>
      <c r="L648" s="41" t="s">
        <v>3693</v>
      </c>
      <c r="M648" s="41" t="s">
        <v>3700</v>
      </c>
      <c r="N648" s="42">
        <v>21</v>
      </c>
      <c r="O648" s="42">
        <v>11</v>
      </c>
      <c r="P648" s="42">
        <f t="shared" si="9"/>
        <v>10</v>
      </c>
      <c r="Q648" s="42">
        <v>1</v>
      </c>
      <c r="R648" s="42">
        <v>52</v>
      </c>
      <c r="S648" s="42">
        <v>156</v>
      </c>
      <c r="T648" s="42">
        <v>0</v>
      </c>
      <c r="U648" s="42">
        <v>3</v>
      </c>
      <c r="V648" s="42">
        <v>12</v>
      </c>
      <c r="W648" s="41" t="s">
        <v>3701</v>
      </c>
      <c r="X648" s="41" t="s">
        <v>125</v>
      </c>
      <c r="Y648" s="41" t="s">
        <v>3696</v>
      </c>
      <c r="Z648" s="40" t="s">
        <v>3697</v>
      </c>
      <c r="AA648" s="40"/>
      <c r="AB648" s="47"/>
    </row>
    <row r="649" s="21" customFormat="1" ht="55" customHeight="1" spans="1:28">
      <c r="A649" s="39">
        <v>643</v>
      </c>
      <c r="B649" s="40" t="s">
        <v>35</v>
      </c>
      <c r="C649" s="40" t="s">
        <v>36</v>
      </c>
      <c r="D649" s="40" t="s">
        <v>37</v>
      </c>
      <c r="E649" s="41" t="s">
        <v>2920</v>
      </c>
      <c r="F649" s="41" t="s">
        <v>3691</v>
      </c>
      <c r="G649" s="41" t="s">
        <v>3702</v>
      </c>
      <c r="H649" s="41" t="s">
        <v>122</v>
      </c>
      <c r="I649" s="41" t="s">
        <v>3703</v>
      </c>
      <c r="J649" s="41" t="s">
        <v>42</v>
      </c>
      <c r="K649" s="41" t="s">
        <v>43</v>
      </c>
      <c r="L649" s="41" t="s">
        <v>3693</v>
      </c>
      <c r="M649" s="41" t="s">
        <v>3704</v>
      </c>
      <c r="N649" s="42">
        <v>57</v>
      </c>
      <c r="O649" s="42">
        <v>34</v>
      </c>
      <c r="P649" s="42">
        <f t="shared" si="9"/>
        <v>23</v>
      </c>
      <c r="Q649" s="42">
        <v>1</v>
      </c>
      <c r="R649" s="42">
        <v>24</v>
      </c>
      <c r="S649" s="42">
        <v>106</v>
      </c>
      <c r="T649" s="42">
        <v>0</v>
      </c>
      <c r="U649" s="42">
        <v>3</v>
      </c>
      <c r="V649" s="42">
        <v>15</v>
      </c>
      <c r="W649" s="41" t="s">
        <v>3705</v>
      </c>
      <c r="X649" s="41" t="s">
        <v>131</v>
      </c>
      <c r="Y649" s="41" t="s">
        <v>3696</v>
      </c>
      <c r="Z649" s="40" t="s">
        <v>3697</v>
      </c>
      <c r="AA649" s="40"/>
      <c r="AB649" s="47"/>
    </row>
    <row r="650" s="21" customFormat="1" ht="55" customHeight="1" spans="1:28">
      <c r="A650" s="39">
        <v>644</v>
      </c>
      <c r="B650" s="40" t="s">
        <v>50</v>
      </c>
      <c r="C650" s="40" t="s">
        <v>51</v>
      </c>
      <c r="D650" s="40" t="s">
        <v>52</v>
      </c>
      <c r="E650" s="41" t="s">
        <v>2920</v>
      </c>
      <c r="F650" s="41" t="s">
        <v>3706</v>
      </c>
      <c r="G650" s="41" t="s">
        <v>3707</v>
      </c>
      <c r="H650" s="41" t="s">
        <v>122</v>
      </c>
      <c r="I650" s="41" t="s">
        <v>3708</v>
      </c>
      <c r="J650" s="41" t="s">
        <v>42</v>
      </c>
      <c r="K650" s="41" t="s">
        <v>43</v>
      </c>
      <c r="L650" s="41" t="s">
        <v>3709</v>
      </c>
      <c r="M650" s="41" t="s">
        <v>3710</v>
      </c>
      <c r="N650" s="42">
        <v>62</v>
      </c>
      <c r="O650" s="42">
        <v>38</v>
      </c>
      <c r="P650" s="42">
        <f t="shared" si="9"/>
        <v>24</v>
      </c>
      <c r="Q650" s="42">
        <v>1</v>
      </c>
      <c r="R650" s="42">
        <v>132</v>
      </c>
      <c r="S650" s="42">
        <v>345</v>
      </c>
      <c r="T650" s="42">
        <v>0</v>
      </c>
      <c r="U650" s="42">
        <v>11</v>
      </c>
      <c r="V650" s="42">
        <v>18</v>
      </c>
      <c r="W650" s="41" t="s">
        <v>3711</v>
      </c>
      <c r="X650" s="41" t="s">
        <v>3712</v>
      </c>
      <c r="Y650" s="41" t="s">
        <v>3713</v>
      </c>
      <c r="Z650" s="40">
        <v>13575236810</v>
      </c>
      <c r="AA650" s="40"/>
      <c r="AB650" s="47"/>
    </row>
    <row r="651" s="21" customFormat="1" ht="55" customHeight="1" spans="1:28">
      <c r="A651" s="39">
        <v>645</v>
      </c>
      <c r="B651" s="40" t="s">
        <v>50</v>
      </c>
      <c r="C651" s="40" t="s">
        <v>51</v>
      </c>
      <c r="D651" s="40" t="s">
        <v>52</v>
      </c>
      <c r="E651" s="41" t="s">
        <v>2920</v>
      </c>
      <c r="F651" s="41" t="s">
        <v>3706</v>
      </c>
      <c r="G651" s="41" t="s">
        <v>3714</v>
      </c>
      <c r="H651" s="41" t="s">
        <v>122</v>
      </c>
      <c r="I651" s="41" t="s">
        <v>3715</v>
      </c>
      <c r="J651" s="41" t="s">
        <v>42</v>
      </c>
      <c r="K651" s="41" t="s">
        <v>43</v>
      </c>
      <c r="L651" s="41" t="s">
        <v>3709</v>
      </c>
      <c r="M651" s="41" t="s">
        <v>3716</v>
      </c>
      <c r="N651" s="42">
        <v>37</v>
      </c>
      <c r="O651" s="42">
        <v>22</v>
      </c>
      <c r="P651" s="42">
        <f t="shared" si="9"/>
        <v>15</v>
      </c>
      <c r="Q651" s="42">
        <v>1</v>
      </c>
      <c r="R651" s="42">
        <v>51</v>
      </c>
      <c r="S651" s="42">
        <v>187</v>
      </c>
      <c r="T651" s="42">
        <v>0</v>
      </c>
      <c r="U651" s="42">
        <v>7</v>
      </c>
      <c r="V651" s="42">
        <v>31</v>
      </c>
      <c r="W651" s="41" t="s">
        <v>3717</v>
      </c>
      <c r="X651" s="41" t="s">
        <v>2727</v>
      </c>
      <c r="Y651" s="41" t="s">
        <v>3713</v>
      </c>
      <c r="Z651" s="40">
        <v>13575236810</v>
      </c>
      <c r="AA651" s="40"/>
      <c r="AB651" s="47"/>
    </row>
    <row r="652" s="21" customFormat="1" ht="55" customHeight="1" spans="1:28">
      <c r="A652" s="39">
        <v>646</v>
      </c>
      <c r="B652" s="40" t="s">
        <v>35</v>
      </c>
      <c r="C652" s="40" t="s">
        <v>36</v>
      </c>
      <c r="D652" s="40" t="s">
        <v>37</v>
      </c>
      <c r="E652" s="41" t="s">
        <v>2920</v>
      </c>
      <c r="F652" s="41" t="s">
        <v>3718</v>
      </c>
      <c r="G652" s="41" t="s">
        <v>3719</v>
      </c>
      <c r="H652" s="41" t="s">
        <v>41</v>
      </c>
      <c r="I652" s="41" t="s">
        <v>3720</v>
      </c>
      <c r="J652" s="41" t="s">
        <v>42</v>
      </c>
      <c r="K652" s="41" t="s">
        <v>43</v>
      </c>
      <c r="L652" s="41" t="s">
        <v>3721</v>
      </c>
      <c r="M652" s="41" t="s">
        <v>3722</v>
      </c>
      <c r="N652" s="42">
        <v>35</v>
      </c>
      <c r="O652" s="42">
        <v>21</v>
      </c>
      <c r="P652" s="42">
        <f t="shared" si="9"/>
        <v>14</v>
      </c>
      <c r="Q652" s="42">
        <v>1</v>
      </c>
      <c r="R652" s="42">
        <v>36</v>
      </c>
      <c r="S652" s="42">
        <v>145</v>
      </c>
      <c r="T652" s="42">
        <v>0</v>
      </c>
      <c r="U652" s="42">
        <v>1</v>
      </c>
      <c r="V652" s="42">
        <v>4</v>
      </c>
      <c r="W652" s="41" t="s">
        <v>3723</v>
      </c>
      <c r="X652" s="41" t="s">
        <v>3724</v>
      </c>
      <c r="Y652" s="41" t="s">
        <v>3725</v>
      </c>
      <c r="Z652" s="40" t="s">
        <v>3726</v>
      </c>
      <c r="AA652" s="40"/>
      <c r="AB652" s="47"/>
    </row>
    <row r="653" s="21" customFormat="1" ht="55" customHeight="1" spans="1:28">
      <c r="A653" s="39">
        <v>647</v>
      </c>
      <c r="B653" s="40" t="s">
        <v>50</v>
      </c>
      <c r="C653" s="40" t="s">
        <v>51</v>
      </c>
      <c r="D653" s="40" t="s">
        <v>52</v>
      </c>
      <c r="E653" s="41" t="s">
        <v>2920</v>
      </c>
      <c r="F653" s="41" t="s">
        <v>3718</v>
      </c>
      <c r="G653" s="41" t="s">
        <v>3727</v>
      </c>
      <c r="H653" s="41" t="s">
        <v>122</v>
      </c>
      <c r="I653" s="41" t="s">
        <v>3728</v>
      </c>
      <c r="J653" s="41" t="s">
        <v>42</v>
      </c>
      <c r="K653" s="41" t="s">
        <v>43</v>
      </c>
      <c r="L653" s="41" t="s">
        <v>3721</v>
      </c>
      <c r="M653" s="41" t="s">
        <v>3729</v>
      </c>
      <c r="N653" s="42">
        <v>25</v>
      </c>
      <c r="O653" s="42">
        <v>14</v>
      </c>
      <c r="P653" s="42">
        <f t="shared" si="9"/>
        <v>11</v>
      </c>
      <c r="Q653" s="42">
        <v>1</v>
      </c>
      <c r="R653" s="42">
        <v>34</v>
      </c>
      <c r="S653" s="42">
        <v>154</v>
      </c>
      <c r="T653" s="42">
        <v>0</v>
      </c>
      <c r="U653" s="42">
        <v>1</v>
      </c>
      <c r="V653" s="42">
        <v>3</v>
      </c>
      <c r="W653" s="41" t="s">
        <v>3730</v>
      </c>
      <c r="X653" s="41" t="s">
        <v>1092</v>
      </c>
      <c r="Y653" s="41" t="s">
        <v>3725</v>
      </c>
      <c r="Z653" s="40" t="s">
        <v>3726</v>
      </c>
      <c r="AA653" s="40"/>
      <c r="AB653" s="47"/>
    </row>
    <row r="654" s="21" customFormat="1" ht="55" customHeight="1" spans="1:28">
      <c r="A654" s="39">
        <v>648</v>
      </c>
      <c r="B654" s="40" t="s">
        <v>35</v>
      </c>
      <c r="C654" s="40" t="s">
        <v>36</v>
      </c>
      <c r="D654" s="40" t="s">
        <v>37</v>
      </c>
      <c r="E654" s="41" t="s">
        <v>2920</v>
      </c>
      <c r="F654" s="41" t="s">
        <v>3731</v>
      </c>
      <c r="G654" s="41" t="s">
        <v>3732</v>
      </c>
      <c r="H654" s="41" t="s">
        <v>41</v>
      </c>
      <c r="I654" s="41" t="s">
        <v>3733</v>
      </c>
      <c r="J654" s="41" t="s">
        <v>42</v>
      </c>
      <c r="K654" s="41" t="s">
        <v>43</v>
      </c>
      <c r="L654" s="41" t="s">
        <v>3734</v>
      </c>
      <c r="M654" s="41" t="s">
        <v>3735</v>
      </c>
      <c r="N654" s="42">
        <v>154</v>
      </c>
      <c r="O654" s="42">
        <v>84</v>
      </c>
      <c r="P654" s="42">
        <f t="shared" si="9"/>
        <v>70</v>
      </c>
      <c r="Q654" s="42">
        <v>2</v>
      </c>
      <c r="R654" s="42">
        <v>185</v>
      </c>
      <c r="S654" s="42">
        <v>395</v>
      </c>
      <c r="T654" s="42">
        <v>0</v>
      </c>
      <c r="U654" s="42">
        <v>6</v>
      </c>
      <c r="V654" s="42">
        <v>23</v>
      </c>
      <c r="W654" s="41" t="s">
        <v>3736</v>
      </c>
      <c r="X654" s="41" t="s">
        <v>963</v>
      </c>
      <c r="Y654" s="41" t="s">
        <v>3737</v>
      </c>
      <c r="Z654" s="40" t="s">
        <v>3738</v>
      </c>
      <c r="AA654" s="40"/>
      <c r="AB654" s="47"/>
    </row>
    <row r="655" s="21" customFormat="1" ht="55" customHeight="1" spans="1:28">
      <c r="A655" s="39">
        <v>649</v>
      </c>
      <c r="B655" s="40" t="s">
        <v>35</v>
      </c>
      <c r="C655" s="40" t="s">
        <v>36</v>
      </c>
      <c r="D655" s="40" t="s">
        <v>37</v>
      </c>
      <c r="E655" s="41" t="s">
        <v>2920</v>
      </c>
      <c r="F655" s="41" t="s">
        <v>2938</v>
      </c>
      <c r="G655" s="41" t="s">
        <v>3739</v>
      </c>
      <c r="H655" s="41" t="s">
        <v>122</v>
      </c>
      <c r="I655" s="41" t="s">
        <v>3740</v>
      </c>
      <c r="J655" s="41" t="s">
        <v>42</v>
      </c>
      <c r="K655" s="41" t="s">
        <v>43</v>
      </c>
      <c r="L655" s="41" t="s">
        <v>2941</v>
      </c>
      <c r="M655" s="41" t="s">
        <v>3741</v>
      </c>
      <c r="N655" s="42">
        <v>57</v>
      </c>
      <c r="O655" s="42">
        <v>35</v>
      </c>
      <c r="P655" s="42">
        <f t="shared" si="9"/>
        <v>22</v>
      </c>
      <c r="Q655" s="42">
        <v>1</v>
      </c>
      <c r="R655" s="42">
        <v>348</v>
      </c>
      <c r="S655" s="42">
        <v>1416</v>
      </c>
      <c r="T655" s="42">
        <v>1</v>
      </c>
      <c r="U655" s="42">
        <v>58</v>
      </c>
      <c r="V655" s="42">
        <v>171</v>
      </c>
      <c r="W655" s="41" t="s">
        <v>3742</v>
      </c>
      <c r="X655" s="41" t="s">
        <v>3743</v>
      </c>
      <c r="Y655" s="41" t="s">
        <v>3744</v>
      </c>
      <c r="Z655" s="40">
        <v>15973450088</v>
      </c>
      <c r="AA655" s="40"/>
      <c r="AB655" s="47"/>
    </row>
    <row r="656" s="21" customFormat="1" ht="55" customHeight="1" spans="1:28">
      <c r="A656" s="39">
        <v>650</v>
      </c>
      <c r="B656" s="40" t="s">
        <v>50</v>
      </c>
      <c r="C656" s="40" t="s">
        <v>51</v>
      </c>
      <c r="D656" s="40" t="s">
        <v>52</v>
      </c>
      <c r="E656" s="41" t="s">
        <v>2920</v>
      </c>
      <c r="F656" s="41" t="s">
        <v>2938</v>
      </c>
      <c r="G656" s="41" t="s">
        <v>3745</v>
      </c>
      <c r="H656" s="41" t="s">
        <v>41</v>
      </c>
      <c r="I656" s="41" t="s">
        <v>3746</v>
      </c>
      <c r="J656" s="41" t="s">
        <v>42</v>
      </c>
      <c r="K656" s="41" t="s">
        <v>43</v>
      </c>
      <c r="L656" s="41" t="s">
        <v>2941</v>
      </c>
      <c r="M656" s="41" t="s">
        <v>3747</v>
      </c>
      <c r="N656" s="42">
        <v>49</v>
      </c>
      <c r="O656" s="42">
        <v>28</v>
      </c>
      <c r="P656" s="42">
        <f t="shared" si="9"/>
        <v>21</v>
      </c>
      <c r="Q656" s="42">
        <v>1</v>
      </c>
      <c r="R656" s="42">
        <v>30</v>
      </c>
      <c r="S656" s="42">
        <v>126</v>
      </c>
      <c r="T656" s="42">
        <v>1</v>
      </c>
      <c r="U656" s="42">
        <v>15</v>
      </c>
      <c r="V656" s="42">
        <v>53</v>
      </c>
      <c r="W656" s="41" t="s">
        <v>3748</v>
      </c>
      <c r="X656" s="41" t="s">
        <v>1202</v>
      </c>
      <c r="Y656" s="41" t="s">
        <v>3744</v>
      </c>
      <c r="Z656" s="40">
        <v>15973450088</v>
      </c>
      <c r="AA656" s="40"/>
      <c r="AB656" s="47"/>
    </row>
    <row r="657" s="21" customFormat="1" ht="55" customHeight="1" spans="1:28">
      <c r="A657" s="39">
        <v>651</v>
      </c>
      <c r="B657" s="40" t="s">
        <v>35</v>
      </c>
      <c r="C657" s="40" t="s">
        <v>36</v>
      </c>
      <c r="D657" s="40" t="s">
        <v>37</v>
      </c>
      <c r="E657" s="41" t="s">
        <v>2920</v>
      </c>
      <c r="F657" s="41" t="s">
        <v>2938</v>
      </c>
      <c r="G657" s="41" t="s">
        <v>3749</v>
      </c>
      <c r="H657" s="41" t="s">
        <v>41</v>
      </c>
      <c r="I657" s="41" t="s">
        <v>3750</v>
      </c>
      <c r="J657" s="41" t="s">
        <v>42</v>
      </c>
      <c r="K657" s="41" t="s">
        <v>43</v>
      </c>
      <c r="L657" s="41" t="s">
        <v>2941</v>
      </c>
      <c r="M657" s="41" t="s">
        <v>3751</v>
      </c>
      <c r="N657" s="42">
        <v>47</v>
      </c>
      <c r="O657" s="42">
        <v>28</v>
      </c>
      <c r="P657" s="42">
        <f t="shared" si="9"/>
        <v>19</v>
      </c>
      <c r="Q657" s="42">
        <v>1</v>
      </c>
      <c r="R657" s="42">
        <v>29</v>
      </c>
      <c r="S657" s="42">
        <v>118</v>
      </c>
      <c r="T657" s="42">
        <v>1</v>
      </c>
      <c r="U657" s="42">
        <v>13</v>
      </c>
      <c r="V657" s="42">
        <v>52</v>
      </c>
      <c r="W657" s="41" t="s">
        <v>3752</v>
      </c>
      <c r="X657" s="41" t="s">
        <v>3753</v>
      </c>
      <c r="Y657" s="41" t="s">
        <v>3744</v>
      </c>
      <c r="Z657" s="40">
        <v>15973450088</v>
      </c>
      <c r="AA657" s="40"/>
      <c r="AB657" s="47"/>
    </row>
    <row r="658" s="21" customFormat="1" ht="55" customHeight="1" spans="1:28">
      <c r="A658" s="39">
        <v>652</v>
      </c>
      <c r="B658" s="40" t="s">
        <v>50</v>
      </c>
      <c r="C658" s="40" t="s">
        <v>51</v>
      </c>
      <c r="D658" s="40" t="s">
        <v>52</v>
      </c>
      <c r="E658" s="41" t="s">
        <v>2920</v>
      </c>
      <c r="F658" s="41" t="s">
        <v>2938</v>
      </c>
      <c r="G658" s="41" t="s">
        <v>3754</v>
      </c>
      <c r="H658" s="41" t="s">
        <v>41</v>
      </c>
      <c r="I658" s="41" t="s">
        <v>3755</v>
      </c>
      <c r="J658" s="41" t="s">
        <v>42</v>
      </c>
      <c r="K658" s="41" t="s">
        <v>43</v>
      </c>
      <c r="L658" s="41" t="s">
        <v>2941</v>
      </c>
      <c r="M658" s="41" t="s">
        <v>3756</v>
      </c>
      <c r="N658" s="42">
        <v>57</v>
      </c>
      <c r="O658" s="42">
        <v>35</v>
      </c>
      <c r="P658" s="42">
        <f t="shared" si="9"/>
        <v>22</v>
      </c>
      <c r="Q658" s="42">
        <v>1</v>
      </c>
      <c r="R658" s="42">
        <v>61</v>
      </c>
      <c r="S658" s="42">
        <v>291</v>
      </c>
      <c r="T658" s="42">
        <v>1</v>
      </c>
      <c r="U658" s="42">
        <v>32</v>
      </c>
      <c r="V658" s="42">
        <v>124</v>
      </c>
      <c r="W658" s="41" t="s">
        <v>3757</v>
      </c>
      <c r="X658" s="41" t="s">
        <v>3758</v>
      </c>
      <c r="Y658" s="41" t="s">
        <v>3744</v>
      </c>
      <c r="Z658" s="40">
        <v>15973450088</v>
      </c>
      <c r="AA658" s="40"/>
      <c r="AB658" s="47"/>
    </row>
    <row r="659" s="21" customFormat="1" ht="55" customHeight="1" spans="1:28">
      <c r="A659" s="39">
        <v>653</v>
      </c>
      <c r="B659" s="40" t="s">
        <v>35</v>
      </c>
      <c r="C659" s="40" t="s">
        <v>36</v>
      </c>
      <c r="D659" s="40" t="s">
        <v>37</v>
      </c>
      <c r="E659" s="41" t="s">
        <v>2920</v>
      </c>
      <c r="F659" s="41" t="s">
        <v>2938</v>
      </c>
      <c r="G659" s="41" t="s">
        <v>3759</v>
      </c>
      <c r="H659" s="41" t="s">
        <v>41</v>
      </c>
      <c r="I659" s="41" t="s">
        <v>3760</v>
      </c>
      <c r="J659" s="41" t="s">
        <v>42</v>
      </c>
      <c r="K659" s="41" t="s">
        <v>43</v>
      </c>
      <c r="L659" s="41" t="s">
        <v>2941</v>
      </c>
      <c r="M659" s="41" t="s">
        <v>3761</v>
      </c>
      <c r="N659" s="42">
        <v>57</v>
      </c>
      <c r="O659" s="42">
        <v>35</v>
      </c>
      <c r="P659" s="42">
        <f t="shared" si="9"/>
        <v>22</v>
      </c>
      <c r="Q659" s="42">
        <v>1</v>
      </c>
      <c r="R659" s="42">
        <v>68</v>
      </c>
      <c r="S659" s="42">
        <v>328</v>
      </c>
      <c r="T659" s="42">
        <v>1</v>
      </c>
      <c r="U659" s="42">
        <v>46</v>
      </c>
      <c r="V659" s="42">
        <v>184</v>
      </c>
      <c r="W659" s="41" t="s">
        <v>3762</v>
      </c>
      <c r="X659" s="41" t="s">
        <v>3763</v>
      </c>
      <c r="Y659" s="41" t="s">
        <v>3744</v>
      </c>
      <c r="Z659" s="40">
        <v>15973450088</v>
      </c>
      <c r="AA659" s="40"/>
      <c r="AB659" s="47"/>
    </row>
    <row r="660" s="21" customFormat="1" ht="55" customHeight="1" spans="1:28">
      <c r="A660" s="39">
        <v>654</v>
      </c>
      <c r="B660" s="40" t="s">
        <v>35</v>
      </c>
      <c r="C660" s="40" t="s">
        <v>36</v>
      </c>
      <c r="D660" s="40" t="s">
        <v>37</v>
      </c>
      <c r="E660" s="41" t="s">
        <v>2920</v>
      </c>
      <c r="F660" s="41" t="s">
        <v>2921</v>
      </c>
      <c r="G660" s="41" t="s">
        <v>3764</v>
      </c>
      <c r="H660" s="41" t="s">
        <v>41</v>
      </c>
      <c r="I660" s="41" t="s">
        <v>3765</v>
      </c>
      <c r="J660" s="41" t="s">
        <v>42</v>
      </c>
      <c r="K660" s="41" t="s">
        <v>43</v>
      </c>
      <c r="L660" s="41" t="s">
        <v>2924</v>
      </c>
      <c r="M660" s="41" t="s">
        <v>3766</v>
      </c>
      <c r="N660" s="42">
        <v>66</v>
      </c>
      <c r="O660" s="42">
        <v>42</v>
      </c>
      <c r="P660" s="42">
        <f t="shared" si="9"/>
        <v>24</v>
      </c>
      <c r="Q660" s="42">
        <v>1</v>
      </c>
      <c r="R660" s="42">
        <v>77</v>
      </c>
      <c r="S660" s="42">
        <v>368</v>
      </c>
      <c r="T660" s="42">
        <v>1</v>
      </c>
      <c r="U660" s="42">
        <v>8</v>
      </c>
      <c r="V660" s="42">
        <v>26</v>
      </c>
      <c r="W660" s="41" t="s">
        <v>3767</v>
      </c>
      <c r="X660" s="41" t="s">
        <v>3768</v>
      </c>
      <c r="Y660" s="41" t="s">
        <v>2928</v>
      </c>
      <c r="Z660" s="40" t="s">
        <v>2929</v>
      </c>
      <c r="AA660" s="40"/>
      <c r="AB660" s="47"/>
    </row>
    <row r="661" s="21" customFormat="1" ht="55" customHeight="1" spans="1:28">
      <c r="A661" s="39">
        <v>655</v>
      </c>
      <c r="B661" s="40" t="s">
        <v>50</v>
      </c>
      <c r="C661" s="40" t="s">
        <v>51</v>
      </c>
      <c r="D661" s="40" t="s">
        <v>52</v>
      </c>
      <c r="E661" s="41" t="s">
        <v>2920</v>
      </c>
      <c r="F661" s="41" t="s">
        <v>2921</v>
      </c>
      <c r="G661" s="41" t="s">
        <v>3769</v>
      </c>
      <c r="H661" s="41" t="s">
        <v>122</v>
      </c>
      <c r="I661" s="41" t="s">
        <v>3770</v>
      </c>
      <c r="J661" s="41" t="s">
        <v>42</v>
      </c>
      <c r="K661" s="41" t="s">
        <v>43</v>
      </c>
      <c r="L661" s="41" t="s">
        <v>2924</v>
      </c>
      <c r="M661" s="41" t="s">
        <v>3771</v>
      </c>
      <c r="N661" s="42">
        <v>41</v>
      </c>
      <c r="O661" s="42">
        <v>25</v>
      </c>
      <c r="P661" s="42">
        <f t="shared" si="9"/>
        <v>16</v>
      </c>
      <c r="Q661" s="42">
        <v>1</v>
      </c>
      <c r="R661" s="42">
        <v>45</v>
      </c>
      <c r="S661" s="42">
        <v>160</v>
      </c>
      <c r="T661" s="42">
        <v>1</v>
      </c>
      <c r="U661" s="42">
        <v>7</v>
      </c>
      <c r="V661" s="42">
        <v>23</v>
      </c>
      <c r="W661" s="41" t="s">
        <v>3772</v>
      </c>
      <c r="X661" s="41" t="s">
        <v>994</v>
      </c>
      <c r="Y661" s="41" t="s">
        <v>2928</v>
      </c>
      <c r="Z661" s="40" t="s">
        <v>2929</v>
      </c>
      <c r="AA661" s="40"/>
      <c r="AB661" s="47"/>
    </row>
    <row r="662" s="21" customFormat="1" ht="55" customHeight="1" spans="1:28">
      <c r="A662" s="39">
        <v>656</v>
      </c>
      <c r="B662" s="40" t="s">
        <v>35</v>
      </c>
      <c r="C662" s="40" t="s">
        <v>36</v>
      </c>
      <c r="D662" s="40" t="s">
        <v>37</v>
      </c>
      <c r="E662" s="41" t="s">
        <v>2920</v>
      </c>
      <c r="F662" s="41" t="s">
        <v>2954</v>
      </c>
      <c r="G662" s="41" t="s">
        <v>3773</v>
      </c>
      <c r="H662" s="41" t="s">
        <v>41</v>
      </c>
      <c r="I662" s="41" t="s">
        <v>3774</v>
      </c>
      <c r="J662" s="41" t="s">
        <v>42</v>
      </c>
      <c r="K662" s="41" t="s">
        <v>43</v>
      </c>
      <c r="L662" s="41" t="s">
        <v>2956</v>
      </c>
      <c r="M662" s="41" t="s">
        <v>3775</v>
      </c>
      <c r="N662" s="42">
        <v>123</v>
      </c>
      <c r="O662" s="42">
        <v>70</v>
      </c>
      <c r="P662" s="42">
        <f t="shared" si="9"/>
        <v>53</v>
      </c>
      <c r="Q662" s="42">
        <v>1</v>
      </c>
      <c r="R662" s="42">
        <v>324</v>
      </c>
      <c r="S662" s="42">
        <v>1356</v>
      </c>
      <c r="T662" s="42">
        <v>1</v>
      </c>
      <c r="U662" s="42">
        <v>37</v>
      </c>
      <c r="V662" s="42">
        <v>107</v>
      </c>
      <c r="W662" s="41" t="s">
        <v>3776</v>
      </c>
      <c r="X662" s="41" t="s">
        <v>3777</v>
      </c>
      <c r="Y662" s="41" t="s">
        <v>2959</v>
      </c>
      <c r="Z662" s="40" t="s">
        <v>2960</v>
      </c>
      <c r="AA662" s="40"/>
      <c r="AB662" s="47"/>
    </row>
    <row r="663" s="21" customFormat="1" ht="55" customHeight="1" spans="1:28">
      <c r="A663" s="39">
        <v>657</v>
      </c>
      <c r="B663" s="40" t="s">
        <v>35</v>
      </c>
      <c r="C663" s="40" t="s">
        <v>36</v>
      </c>
      <c r="D663" s="40" t="s">
        <v>37</v>
      </c>
      <c r="E663" s="41" t="s">
        <v>2920</v>
      </c>
      <c r="F663" s="41" t="s">
        <v>3778</v>
      </c>
      <c r="G663" s="41" t="s">
        <v>3779</v>
      </c>
      <c r="H663" s="41" t="s">
        <v>41</v>
      </c>
      <c r="I663" s="41" t="s">
        <v>3780</v>
      </c>
      <c r="J663" s="41" t="s">
        <v>42</v>
      </c>
      <c r="K663" s="41" t="s">
        <v>43</v>
      </c>
      <c r="L663" s="41" t="s">
        <v>3781</v>
      </c>
      <c r="M663" s="41" t="s">
        <v>3782</v>
      </c>
      <c r="N663" s="42">
        <v>92</v>
      </c>
      <c r="O663" s="42">
        <v>42</v>
      </c>
      <c r="P663" s="42">
        <f t="shared" si="9"/>
        <v>50</v>
      </c>
      <c r="Q663" s="42">
        <v>1</v>
      </c>
      <c r="R663" s="42">
        <v>135</v>
      </c>
      <c r="S663" s="42">
        <v>405</v>
      </c>
      <c r="T663" s="42">
        <v>0</v>
      </c>
      <c r="U663" s="42">
        <v>10</v>
      </c>
      <c r="V663" s="42">
        <v>28</v>
      </c>
      <c r="W663" s="41" t="s">
        <v>3783</v>
      </c>
      <c r="X663" s="41" t="s">
        <v>1915</v>
      </c>
      <c r="Y663" s="41" t="s">
        <v>3784</v>
      </c>
      <c r="Z663" s="40" t="s">
        <v>3785</v>
      </c>
      <c r="AA663" s="40"/>
      <c r="AB663" s="47"/>
    </row>
    <row r="664" s="21" customFormat="1" ht="55" customHeight="1" spans="1:28">
      <c r="A664" s="39">
        <v>658</v>
      </c>
      <c r="B664" s="40" t="s">
        <v>50</v>
      </c>
      <c r="C664" s="40" t="s">
        <v>51</v>
      </c>
      <c r="D664" s="40" t="s">
        <v>52</v>
      </c>
      <c r="E664" s="41" t="s">
        <v>2920</v>
      </c>
      <c r="F664" s="41" t="s">
        <v>3778</v>
      </c>
      <c r="G664" s="41" t="s">
        <v>3786</v>
      </c>
      <c r="H664" s="41" t="s">
        <v>122</v>
      </c>
      <c r="I664" s="41" t="s">
        <v>3787</v>
      </c>
      <c r="J664" s="41" t="s">
        <v>42</v>
      </c>
      <c r="K664" s="41" t="s">
        <v>43</v>
      </c>
      <c r="L664" s="41" t="s">
        <v>3781</v>
      </c>
      <c r="M664" s="41" t="s">
        <v>3788</v>
      </c>
      <c r="N664" s="42">
        <v>37</v>
      </c>
      <c r="O664" s="42">
        <v>21</v>
      </c>
      <c r="P664" s="42">
        <f t="shared" si="9"/>
        <v>16</v>
      </c>
      <c r="Q664" s="42">
        <v>1</v>
      </c>
      <c r="R664" s="42">
        <v>35</v>
      </c>
      <c r="S664" s="42">
        <v>130</v>
      </c>
      <c r="T664" s="42">
        <v>0</v>
      </c>
      <c r="U664" s="42">
        <v>3</v>
      </c>
      <c r="V664" s="42">
        <v>12</v>
      </c>
      <c r="W664" s="41" t="s">
        <v>3789</v>
      </c>
      <c r="X664" s="41" t="s">
        <v>125</v>
      </c>
      <c r="Y664" s="41" t="s">
        <v>3784</v>
      </c>
      <c r="Z664" s="40" t="s">
        <v>3785</v>
      </c>
      <c r="AA664" s="40"/>
      <c r="AB664" s="47"/>
    </row>
    <row r="665" s="21" customFormat="1" ht="55" customHeight="1" spans="1:28">
      <c r="A665" s="39">
        <v>659</v>
      </c>
      <c r="B665" s="40" t="s">
        <v>35</v>
      </c>
      <c r="C665" s="40" t="s">
        <v>36</v>
      </c>
      <c r="D665" s="40" t="s">
        <v>37</v>
      </c>
      <c r="E665" s="41" t="s">
        <v>2920</v>
      </c>
      <c r="F665" s="41" t="s">
        <v>3790</v>
      </c>
      <c r="G665" s="41" t="s">
        <v>3791</v>
      </c>
      <c r="H665" s="41" t="s">
        <v>41</v>
      </c>
      <c r="I665" s="41" t="s">
        <v>3792</v>
      </c>
      <c r="J665" s="41" t="s">
        <v>42</v>
      </c>
      <c r="K665" s="41" t="s">
        <v>43</v>
      </c>
      <c r="L665" s="41" t="s">
        <v>3793</v>
      </c>
      <c r="M665" s="41" t="s">
        <v>3794</v>
      </c>
      <c r="N665" s="42">
        <v>62</v>
      </c>
      <c r="O665" s="42">
        <v>35</v>
      </c>
      <c r="P665" s="42">
        <f t="shared" si="9"/>
        <v>27</v>
      </c>
      <c r="Q665" s="42">
        <v>1</v>
      </c>
      <c r="R665" s="42">
        <v>25</v>
      </c>
      <c r="S665" s="42">
        <v>126</v>
      </c>
      <c r="T665" s="42">
        <v>0</v>
      </c>
      <c r="U665" s="42">
        <v>4</v>
      </c>
      <c r="V665" s="42">
        <v>15</v>
      </c>
      <c r="W665" s="41" t="s">
        <v>3795</v>
      </c>
      <c r="X665" s="41" t="s">
        <v>3796</v>
      </c>
      <c r="Y665" s="41" t="s">
        <v>3797</v>
      </c>
      <c r="Z665" s="40" t="s">
        <v>3798</v>
      </c>
      <c r="AA665" s="40"/>
      <c r="AB665" s="47"/>
    </row>
    <row r="666" s="21" customFormat="1" ht="55" customHeight="1" spans="1:28">
      <c r="A666" s="39">
        <v>660</v>
      </c>
      <c r="B666" s="40" t="s">
        <v>35</v>
      </c>
      <c r="C666" s="40" t="s">
        <v>36</v>
      </c>
      <c r="D666" s="40" t="s">
        <v>37</v>
      </c>
      <c r="E666" s="41" t="s">
        <v>2920</v>
      </c>
      <c r="F666" s="41" t="s">
        <v>3790</v>
      </c>
      <c r="G666" s="41" t="s">
        <v>3799</v>
      </c>
      <c r="H666" s="41" t="s">
        <v>41</v>
      </c>
      <c r="I666" s="41" t="s">
        <v>3800</v>
      </c>
      <c r="J666" s="41" t="s">
        <v>42</v>
      </c>
      <c r="K666" s="41" t="s">
        <v>43</v>
      </c>
      <c r="L666" s="41" t="s">
        <v>3793</v>
      </c>
      <c r="M666" s="41" t="s">
        <v>3801</v>
      </c>
      <c r="N666" s="42">
        <v>82</v>
      </c>
      <c r="O666" s="42">
        <v>42</v>
      </c>
      <c r="P666" s="42">
        <f t="shared" si="9"/>
        <v>40</v>
      </c>
      <c r="Q666" s="42">
        <v>2</v>
      </c>
      <c r="R666" s="42">
        <v>80</v>
      </c>
      <c r="S666" s="42">
        <v>360</v>
      </c>
      <c r="T666" s="42">
        <v>0</v>
      </c>
      <c r="U666" s="42">
        <v>10</v>
      </c>
      <c r="V666" s="42">
        <v>36</v>
      </c>
      <c r="W666" s="41" t="s">
        <v>3802</v>
      </c>
      <c r="X666" s="41" t="s">
        <v>3803</v>
      </c>
      <c r="Y666" s="41" t="s">
        <v>3797</v>
      </c>
      <c r="Z666" s="40" t="s">
        <v>3798</v>
      </c>
      <c r="AA666" s="40"/>
      <c r="AB666" s="47"/>
    </row>
    <row r="667" s="21" customFormat="1" ht="55" customHeight="1" spans="1:28">
      <c r="A667" s="39">
        <v>661</v>
      </c>
      <c r="B667" s="40" t="s">
        <v>50</v>
      </c>
      <c r="C667" s="40" t="s">
        <v>51</v>
      </c>
      <c r="D667" s="40" t="s">
        <v>52</v>
      </c>
      <c r="E667" s="41" t="s">
        <v>2920</v>
      </c>
      <c r="F667" s="41" t="s">
        <v>3790</v>
      </c>
      <c r="G667" s="41" t="s">
        <v>3804</v>
      </c>
      <c r="H667" s="41" t="s">
        <v>122</v>
      </c>
      <c r="I667" s="41" t="s">
        <v>3805</v>
      </c>
      <c r="J667" s="41" t="s">
        <v>42</v>
      </c>
      <c r="K667" s="41" t="s">
        <v>43</v>
      </c>
      <c r="L667" s="41" t="s">
        <v>3793</v>
      </c>
      <c r="M667" s="41" t="s">
        <v>3806</v>
      </c>
      <c r="N667" s="42">
        <v>25</v>
      </c>
      <c r="O667" s="42">
        <v>14</v>
      </c>
      <c r="P667" s="42">
        <f t="shared" si="9"/>
        <v>11</v>
      </c>
      <c r="Q667" s="42">
        <v>1</v>
      </c>
      <c r="R667" s="42">
        <v>44</v>
      </c>
      <c r="S667" s="42">
        <v>186</v>
      </c>
      <c r="T667" s="42">
        <v>0</v>
      </c>
      <c r="U667" s="42">
        <v>5</v>
      </c>
      <c r="V667" s="42">
        <v>21</v>
      </c>
      <c r="W667" s="41" t="s">
        <v>3807</v>
      </c>
      <c r="X667" s="41" t="s">
        <v>3808</v>
      </c>
      <c r="Y667" s="41" t="s">
        <v>3797</v>
      </c>
      <c r="Z667" s="40" t="s">
        <v>3798</v>
      </c>
      <c r="AA667" s="40"/>
      <c r="AB667" s="47"/>
    </row>
    <row r="668" s="21" customFormat="1" ht="55" customHeight="1" spans="1:28">
      <c r="A668" s="39">
        <v>662</v>
      </c>
      <c r="B668" s="40" t="s">
        <v>50</v>
      </c>
      <c r="C668" s="40" t="s">
        <v>51</v>
      </c>
      <c r="D668" s="40" t="s">
        <v>52</v>
      </c>
      <c r="E668" s="41" t="s">
        <v>2920</v>
      </c>
      <c r="F668" s="41" t="s">
        <v>3790</v>
      </c>
      <c r="G668" s="41" t="s">
        <v>3809</v>
      </c>
      <c r="H668" s="41" t="s">
        <v>122</v>
      </c>
      <c r="I668" s="41" t="s">
        <v>1367</v>
      </c>
      <c r="J668" s="41" t="s">
        <v>42</v>
      </c>
      <c r="K668" s="41" t="s">
        <v>43</v>
      </c>
      <c r="L668" s="41" t="s">
        <v>3793</v>
      </c>
      <c r="M668" s="41" t="s">
        <v>3810</v>
      </c>
      <c r="N668" s="42">
        <v>37</v>
      </c>
      <c r="O668" s="42">
        <v>14</v>
      </c>
      <c r="P668" s="42">
        <f t="shared" ref="P668:P731" si="10">N668-O668</f>
        <v>23</v>
      </c>
      <c r="Q668" s="42">
        <v>1</v>
      </c>
      <c r="R668" s="42">
        <v>26</v>
      </c>
      <c r="S668" s="42">
        <v>120</v>
      </c>
      <c r="T668" s="42">
        <v>0</v>
      </c>
      <c r="U668" s="42">
        <v>5</v>
      </c>
      <c r="V668" s="42">
        <v>15</v>
      </c>
      <c r="W668" s="41" t="s">
        <v>3811</v>
      </c>
      <c r="X668" s="41" t="s">
        <v>3796</v>
      </c>
      <c r="Y668" s="41" t="s">
        <v>3797</v>
      </c>
      <c r="Z668" s="40" t="s">
        <v>3798</v>
      </c>
      <c r="AA668" s="40"/>
      <c r="AB668" s="47"/>
    </row>
    <row r="669" s="21" customFormat="1" ht="55" customHeight="1" spans="1:28">
      <c r="A669" s="39">
        <v>663</v>
      </c>
      <c r="B669" s="40" t="s">
        <v>50</v>
      </c>
      <c r="C669" s="40" t="s">
        <v>51</v>
      </c>
      <c r="D669" s="40" t="s">
        <v>52</v>
      </c>
      <c r="E669" s="41" t="s">
        <v>2920</v>
      </c>
      <c r="F669" s="41" t="s">
        <v>3812</v>
      </c>
      <c r="G669" s="41" t="s">
        <v>3813</v>
      </c>
      <c r="H669" s="41" t="s">
        <v>122</v>
      </c>
      <c r="I669" s="41" t="s">
        <v>3814</v>
      </c>
      <c r="J669" s="41" t="s">
        <v>42</v>
      </c>
      <c r="K669" s="41" t="s">
        <v>43</v>
      </c>
      <c r="L669" s="41" t="s">
        <v>3815</v>
      </c>
      <c r="M669" s="41" t="s">
        <v>3816</v>
      </c>
      <c r="N669" s="42">
        <v>31</v>
      </c>
      <c r="O669" s="42">
        <v>17</v>
      </c>
      <c r="P669" s="42">
        <f t="shared" si="10"/>
        <v>14</v>
      </c>
      <c r="Q669" s="42">
        <v>1</v>
      </c>
      <c r="R669" s="42">
        <v>71</v>
      </c>
      <c r="S669" s="42">
        <v>285</v>
      </c>
      <c r="T669" s="42">
        <v>0</v>
      </c>
      <c r="U669" s="42">
        <v>7</v>
      </c>
      <c r="V669" s="42">
        <v>9</v>
      </c>
      <c r="W669" s="41" t="s">
        <v>3817</v>
      </c>
      <c r="X669" s="41" t="s">
        <v>3818</v>
      </c>
      <c r="Y669" s="41" t="s">
        <v>2979</v>
      </c>
      <c r="Z669" s="40" t="s">
        <v>3819</v>
      </c>
      <c r="AA669" s="40"/>
      <c r="AB669" s="47"/>
    </row>
    <row r="670" s="21" customFormat="1" ht="55" customHeight="1" spans="1:28">
      <c r="A670" s="39">
        <v>664</v>
      </c>
      <c r="B670" s="40" t="s">
        <v>50</v>
      </c>
      <c r="C670" s="40" t="s">
        <v>51</v>
      </c>
      <c r="D670" s="40" t="s">
        <v>52</v>
      </c>
      <c r="E670" s="41" t="s">
        <v>2920</v>
      </c>
      <c r="F670" s="41" t="s">
        <v>3812</v>
      </c>
      <c r="G670" s="41" t="s">
        <v>3820</v>
      </c>
      <c r="H670" s="41" t="s">
        <v>41</v>
      </c>
      <c r="I670" s="41" t="s">
        <v>2977</v>
      </c>
      <c r="J670" s="41" t="s">
        <v>42</v>
      </c>
      <c r="K670" s="41" t="s">
        <v>43</v>
      </c>
      <c r="L670" s="41" t="s">
        <v>3815</v>
      </c>
      <c r="M670" s="41" t="s">
        <v>3821</v>
      </c>
      <c r="N670" s="42">
        <v>33</v>
      </c>
      <c r="O670" s="42">
        <v>20</v>
      </c>
      <c r="P670" s="42">
        <f t="shared" si="10"/>
        <v>13</v>
      </c>
      <c r="Q670" s="42">
        <v>2</v>
      </c>
      <c r="R670" s="42">
        <v>29</v>
      </c>
      <c r="S670" s="42">
        <v>142</v>
      </c>
      <c r="T670" s="42">
        <v>0</v>
      </c>
      <c r="U670" s="42">
        <v>7</v>
      </c>
      <c r="V670" s="42">
        <v>7</v>
      </c>
      <c r="W670" s="41" t="s">
        <v>3822</v>
      </c>
      <c r="X670" s="41" t="s">
        <v>3823</v>
      </c>
      <c r="Y670" s="41" t="s">
        <v>2979</v>
      </c>
      <c r="Z670" s="40" t="s">
        <v>3819</v>
      </c>
      <c r="AA670" s="40"/>
      <c r="AB670" s="47"/>
    </row>
    <row r="671" s="21" customFormat="1" ht="55" customHeight="1" spans="1:28">
      <c r="A671" s="39">
        <v>665</v>
      </c>
      <c r="B671" s="40" t="s">
        <v>35</v>
      </c>
      <c r="C671" s="40" t="s">
        <v>36</v>
      </c>
      <c r="D671" s="40" t="s">
        <v>37</v>
      </c>
      <c r="E671" s="41" t="s">
        <v>2920</v>
      </c>
      <c r="F671" s="41" t="s">
        <v>2945</v>
      </c>
      <c r="G671" s="41" t="s">
        <v>3824</v>
      </c>
      <c r="H671" s="41" t="s">
        <v>41</v>
      </c>
      <c r="I671" s="41" t="s">
        <v>3825</v>
      </c>
      <c r="J671" s="41" t="s">
        <v>42</v>
      </c>
      <c r="K671" s="41" t="s">
        <v>43</v>
      </c>
      <c r="L671" s="41" t="s">
        <v>2948</v>
      </c>
      <c r="M671" s="41" t="s">
        <v>3826</v>
      </c>
      <c r="N671" s="42">
        <v>41</v>
      </c>
      <c r="O671" s="42">
        <v>14</v>
      </c>
      <c r="P671" s="42">
        <f t="shared" si="10"/>
        <v>27</v>
      </c>
      <c r="Q671" s="42">
        <v>1</v>
      </c>
      <c r="R671" s="42">
        <v>110</v>
      </c>
      <c r="S671" s="42">
        <v>460</v>
      </c>
      <c r="T671" s="42">
        <v>0</v>
      </c>
      <c r="U671" s="42">
        <v>11</v>
      </c>
      <c r="V671" s="42">
        <v>36</v>
      </c>
      <c r="W671" s="41" t="s">
        <v>3827</v>
      </c>
      <c r="X671" s="41" t="s">
        <v>3803</v>
      </c>
      <c r="Y671" s="41" t="s">
        <v>2952</v>
      </c>
      <c r="Z671" s="40" t="s">
        <v>2953</v>
      </c>
      <c r="AA671" s="40"/>
      <c r="AB671" s="47"/>
    </row>
    <row r="672" s="21" customFormat="1" ht="55" customHeight="1" spans="1:28">
      <c r="A672" s="39">
        <v>666</v>
      </c>
      <c r="B672" s="40" t="s">
        <v>50</v>
      </c>
      <c r="C672" s="40" t="s">
        <v>51</v>
      </c>
      <c r="D672" s="40" t="s">
        <v>52</v>
      </c>
      <c r="E672" s="41" t="s">
        <v>2920</v>
      </c>
      <c r="F672" s="41" t="s">
        <v>2945</v>
      </c>
      <c r="G672" s="41" t="s">
        <v>3828</v>
      </c>
      <c r="H672" s="41" t="s">
        <v>122</v>
      </c>
      <c r="I672" s="41" t="s">
        <v>3829</v>
      </c>
      <c r="J672" s="41" t="s">
        <v>42</v>
      </c>
      <c r="K672" s="41" t="s">
        <v>43</v>
      </c>
      <c r="L672" s="41" t="s">
        <v>2948</v>
      </c>
      <c r="M672" s="41" t="s">
        <v>3830</v>
      </c>
      <c r="N672" s="42">
        <v>31</v>
      </c>
      <c r="O672" s="42">
        <v>14</v>
      </c>
      <c r="P672" s="42">
        <f t="shared" si="10"/>
        <v>17</v>
      </c>
      <c r="Q672" s="42">
        <v>1</v>
      </c>
      <c r="R672" s="42">
        <v>120</v>
      </c>
      <c r="S672" s="42">
        <v>560</v>
      </c>
      <c r="T672" s="42">
        <v>0</v>
      </c>
      <c r="U672" s="42">
        <v>15</v>
      </c>
      <c r="V672" s="42">
        <v>45</v>
      </c>
      <c r="W672" s="41" t="s">
        <v>3831</v>
      </c>
      <c r="X672" s="41" t="s">
        <v>3832</v>
      </c>
      <c r="Y672" s="41" t="s">
        <v>2952</v>
      </c>
      <c r="Z672" s="40" t="s">
        <v>2953</v>
      </c>
      <c r="AA672" s="40"/>
      <c r="AB672" s="47"/>
    </row>
    <row r="673" s="21" customFormat="1" ht="55" customHeight="1" spans="1:28">
      <c r="A673" s="39">
        <v>667</v>
      </c>
      <c r="B673" s="40" t="s">
        <v>50</v>
      </c>
      <c r="C673" s="40" t="s">
        <v>51</v>
      </c>
      <c r="D673" s="40" t="s">
        <v>52</v>
      </c>
      <c r="E673" s="41" t="s">
        <v>2920</v>
      </c>
      <c r="F673" s="41" t="s">
        <v>3833</v>
      </c>
      <c r="G673" s="41" t="s">
        <v>3834</v>
      </c>
      <c r="H673" s="41" t="s">
        <v>122</v>
      </c>
      <c r="I673" s="41" t="s">
        <v>1569</v>
      </c>
      <c r="J673" s="41" t="s">
        <v>42</v>
      </c>
      <c r="K673" s="41" t="s">
        <v>43</v>
      </c>
      <c r="L673" s="41" t="s">
        <v>3835</v>
      </c>
      <c r="M673" s="41" t="s">
        <v>3836</v>
      </c>
      <c r="N673" s="42">
        <v>21</v>
      </c>
      <c r="O673" s="42">
        <v>11</v>
      </c>
      <c r="P673" s="42">
        <f t="shared" si="10"/>
        <v>10</v>
      </c>
      <c r="Q673" s="42">
        <v>1</v>
      </c>
      <c r="R673" s="42">
        <v>47</v>
      </c>
      <c r="S673" s="42">
        <v>193</v>
      </c>
      <c r="T673" s="42">
        <v>0</v>
      </c>
      <c r="U673" s="42">
        <v>2</v>
      </c>
      <c r="V673" s="42">
        <v>7</v>
      </c>
      <c r="W673" s="41" t="s">
        <v>3837</v>
      </c>
      <c r="X673" s="41" t="s">
        <v>3838</v>
      </c>
      <c r="Y673" s="41" t="s">
        <v>3839</v>
      </c>
      <c r="Z673" s="40" t="s">
        <v>3840</v>
      </c>
      <c r="AA673" s="40"/>
      <c r="AB673" s="47"/>
    </row>
    <row r="674" s="21" customFormat="1" ht="55" customHeight="1" spans="1:28">
      <c r="A674" s="39">
        <v>668</v>
      </c>
      <c r="B674" s="40" t="s">
        <v>50</v>
      </c>
      <c r="C674" s="40" t="s">
        <v>51</v>
      </c>
      <c r="D674" s="40" t="s">
        <v>52</v>
      </c>
      <c r="E674" s="41" t="s">
        <v>2920</v>
      </c>
      <c r="F674" s="41" t="s">
        <v>3833</v>
      </c>
      <c r="G674" s="41" t="s">
        <v>3841</v>
      </c>
      <c r="H674" s="41" t="s">
        <v>122</v>
      </c>
      <c r="I674" s="41" t="s">
        <v>3842</v>
      </c>
      <c r="J674" s="41" t="s">
        <v>42</v>
      </c>
      <c r="K674" s="41" t="s">
        <v>43</v>
      </c>
      <c r="L674" s="41" t="s">
        <v>3835</v>
      </c>
      <c r="M674" s="41" t="s">
        <v>3843</v>
      </c>
      <c r="N674" s="42">
        <v>25</v>
      </c>
      <c r="O674" s="42">
        <v>14</v>
      </c>
      <c r="P674" s="42">
        <f t="shared" si="10"/>
        <v>11</v>
      </c>
      <c r="Q674" s="42">
        <v>1</v>
      </c>
      <c r="R674" s="42">
        <v>44</v>
      </c>
      <c r="S674" s="42">
        <v>245</v>
      </c>
      <c r="T674" s="42">
        <v>0</v>
      </c>
      <c r="U674" s="42">
        <v>3</v>
      </c>
      <c r="V674" s="42">
        <v>12</v>
      </c>
      <c r="W674" s="41" t="s">
        <v>3844</v>
      </c>
      <c r="X674" s="41" t="s">
        <v>125</v>
      </c>
      <c r="Y674" s="41" t="s">
        <v>3839</v>
      </c>
      <c r="Z674" s="40" t="s">
        <v>3840</v>
      </c>
      <c r="AA674" s="40"/>
      <c r="AB674" s="47"/>
    </row>
    <row r="675" s="21" customFormat="1" ht="55" customHeight="1" spans="1:28">
      <c r="A675" s="39">
        <v>669</v>
      </c>
      <c r="B675" s="40" t="s">
        <v>35</v>
      </c>
      <c r="C675" s="40" t="s">
        <v>36</v>
      </c>
      <c r="D675" s="40" t="s">
        <v>37</v>
      </c>
      <c r="E675" s="41" t="s">
        <v>2920</v>
      </c>
      <c r="F675" s="41" t="s">
        <v>3833</v>
      </c>
      <c r="G675" s="41" t="s">
        <v>3845</v>
      </c>
      <c r="H675" s="41" t="s">
        <v>122</v>
      </c>
      <c r="I675" s="41" t="s">
        <v>3846</v>
      </c>
      <c r="J675" s="41" t="s">
        <v>42</v>
      </c>
      <c r="K675" s="41" t="s">
        <v>43</v>
      </c>
      <c r="L675" s="41" t="s">
        <v>3835</v>
      </c>
      <c r="M675" s="41" t="s">
        <v>3847</v>
      </c>
      <c r="N675" s="42">
        <v>41</v>
      </c>
      <c r="O675" s="42">
        <v>21</v>
      </c>
      <c r="P675" s="42">
        <f t="shared" si="10"/>
        <v>20</v>
      </c>
      <c r="Q675" s="42">
        <v>1</v>
      </c>
      <c r="R675" s="42">
        <v>26</v>
      </c>
      <c r="S675" s="42">
        <v>102</v>
      </c>
      <c r="T675" s="42">
        <v>0</v>
      </c>
      <c r="U675" s="42">
        <v>3</v>
      </c>
      <c r="V675" s="42">
        <v>12</v>
      </c>
      <c r="W675" s="41" t="s">
        <v>3848</v>
      </c>
      <c r="X675" s="41" t="s">
        <v>125</v>
      </c>
      <c r="Y675" s="41" t="s">
        <v>3839</v>
      </c>
      <c r="Z675" s="40" t="s">
        <v>3840</v>
      </c>
      <c r="AA675" s="40"/>
      <c r="AB675" s="47"/>
    </row>
    <row r="676" s="21" customFormat="1" ht="55" customHeight="1" spans="1:28">
      <c r="A676" s="39">
        <v>670</v>
      </c>
      <c r="B676" s="40" t="s">
        <v>35</v>
      </c>
      <c r="C676" s="40" t="s">
        <v>36</v>
      </c>
      <c r="D676" s="40" t="s">
        <v>37</v>
      </c>
      <c r="E676" s="41" t="s">
        <v>2920</v>
      </c>
      <c r="F676" s="41" t="s">
        <v>3849</v>
      </c>
      <c r="G676" s="41" t="s">
        <v>3850</v>
      </c>
      <c r="H676" s="41" t="s">
        <v>41</v>
      </c>
      <c r="I676" s="41" t="s">
        <v>3851</v>
      </c>
      <c r="J676" s="41" t="s">
        <v>42</v>
      </c>
      <c r="K676" s="41" t="s">
        <v>43</v>
      </c>
      <c r="L676" s="41" t="s">
        <v>3852</v>
      </c>
      <c r="M676" s="41" t="s">
        <v>3853</v>
      </c>
      <c r="N676" s="42">
        <v>62</v>
      </c>
      <c r="O676" s="42">
        <v>35</v>
      </c>
      <c r="P676" s="42">
        <f t="shared" si="10"/>
        <v>27</v>
      </c>
      <c r="Q676" s="42">
        <v>1</v>
      </c>
      <c r="R676" s="42">
        <v>642</v>
      </c>
      <c r="S676" s="42">
        <v>2600</v>
      </c>
      <c r="T676" s="42">
        <v>0</v>
      </c>
      <c r="U676" s="42">
        <v>3</v>
      </c>
      <c r="V676" s="42">
        <v>12</v>
      </c>
      <c r="W676" s="41" t="s">
        <v>3854</v>
      </c>
      <c r="X676" s="41" t="s">
        <v>3855</v>
      </c>
      <c r="Y676" s="41" t="s">
        <v>3856</v>
      </c>
      <c r="Z676" s="40" t="s">
        <v>3857</v>
      </c>
      <c r="AA676" s="40"/>
      <c r="AB676" s="47"/>
    </row>
    <row r="677" s="21" customFormat="1" ht="55" customHeight="1" spans="1:28">
      <c r="A677" s="39">
        <v>671</v>
      </c>
      <c r="B677" s="40" t="s">
        <v>35</v>
      </c>
      <c r="C677" s="40" t="s">
        <v>36</v>
      </c>
      <c r="D677" s="40" t="s">
        <v>37</v>
      </c>
      <c r="E677" s="41" t="s">
        <v>2920</v>
      </c>
      <c r="F677" s="41" t="s">
        <v>3849</v>
      </c>
      <c r="G677" s="41" t="s">
        <v>3858</v>
      </c>
      <c r="H677" s="41" t="s">
        <v>41</v>
      </c>
      <c r="I677" s="41" t="s">
        <v>3859</v>
      </c>
      <c r="J677" s="41" t="s">
        <v>42</v>
      </c>
      <c r="K677" s="41" t="s">
        <v>43</v>
      </c>
      <c r="L677" s="41" t="s">
        <v>3852</v>
      </c>
      <c r="M677" s="41" t="s">
        <v>3860</v>
      </c>
      <c r="N677" s="42">
        <v>22</v>
      </c>
      <c r="O677" s="42">
        <v>11</v>
      </c>
      <c r="P677" s="42">
        <f t="shared" si="10"/>
        <v>11</v>
      </c>
      <c r="Q677" s="42">
        <v>1</v>
      </c>
      <c r="R677" s="42">
        <v>40</v>
      </c>
      <c r="S677" s="42">
        <v>172</v>
      </c>
      <c r="T677" s="42">
        <v>0</v>
      </c>
      <c r="U677" s="42">
        <v>2</v>
      </c>
      <c r="V677" s="42">
        <v>9</v>
      </c>
      <c r="W677" s="41" t="s">
        <v>3861</v>
      </c>
      <c r="X677" s="41" t="s">
        <v>3862</v>
      </c>
      <c r="Y677" s="41" t="s">
        <v>3856</v>
      </c>
      <c r="Z677" s="40" t="s">
        <v>3857</v>
      </c>
      <c r="AA677" s="40"/>
      <c r="AB677" s="47"/>
    </row>
    <row r="678" s="21" customFormat="1" ht="55" customHeight="1" spans="1:28">
      <c r="A678" s="39">
        <v>672</v>
      </c>
      <c r="B678" s="40" t="s">
        <v>35</v>
      </c>
      <c r="C678" s="40" t="s">
        <v>36</v>
      </c>
      <c r="D678" s="40" t="s">
        <v>37</v>
      </c>
      <c r="E678" s="41" t="s">
        <v>2920</v>
      </c>
      <c r="F678" s="41" t="s">
        <v>3849</v>
      </c>
      <c r="G678" s="41" t="s">
        <v>3863</v>
      </c>
      <c r="H678" s="41" t="s">
        <v>41</v>
      </c>
      <c r="I678" s="41" t="s">
        <v>3864</v>
      </c>
      <c r="J678" s="41" t="s">
        <v>42</v>
      </c>
      <c r="K678" s="41" t="s">
        <v>43</v>
      </c>
      <c r="L678" s="41" t="s">
        <v>3852</v>
      </c>
      <c r="M678" s="41" t="s">
        <v>3865</v>
      </c>
      <c r="N678" s="42">
        <v>25</v>
      </c>
      <c r="O678" s="42">
        <v>10</v>
      </c>
      <c r="P678" s="42">
        <f t="shared" si="10"/>
        <v>15</v>
      </c>
      <c r="Q678" s="42">
        <v>1</v>
      </c>
      <c r="R678" s="42">
        <v>28</v>
      </c>
      <c r="S678" s="42">
        <v>115</v>
      </c>
      <c r="T678" s="42">
        <v>0</v>
      </c>
      <c r="U678" s="42">
        <v>1</v>
      </c>
      <c r="V678" s="42">
        <v>5</v>
      </c>
      <c r="W678" s="41" t="s">
        <v>3866</v>
      </c>
      <c r="X678" s="41" t="s">
        <v>3867</v>
      </c>
      <c r="Y678" s="41" t="s">
        <v>3856</v>
      </c>
      <c r="Z678" s="40" t="s">
        <v>3857</v>
      </c>
      <c r="AA678" s="40"/>
      <c r="AB678" s="47"/>
    </row>
    <row r="679" s="21" customFormat="1" ht="55" customHeight="1" spans="1:28">
      <c r="A679" s="39">
        <v>673</v>
      </c>
      <c r="B679" s="40" t="s">
        <v>50</v>
      </c>
      <c r="C679" s="40" t="s">
        <v>51</v>
      </c>
      <c r="D679" s="40" t="s">
        <v>52</v>
      </c>
      <c r="E679" s="41" t="s">
        <v>2920</v>
      </c>
      <c r="F679" s="41" t="s">
        <v>2961</v>
      </c>
      <c r="G679" s="41" t="s">
        <v>3868</v>
      </c>
      <c r="H679" s="41" t="s">
        <v>122</v>
      </c>
      <c r="I679" s="41" t="s">
        <v>775</v>
      </c>
      <c r="J679" s="41" t="s">
        <v>42</v>
      </c>
      <c r="K679" s="41" t="s">
        <v>43</v>
      </c>
      <c r="L679" s="41" t="s">
        <v>2964</v>
      </c>
      <c r="M679" s="41" t="s">
        <v>3869</v>
      </c>
      <c r="N679" s="42">
        <v>31</v>
      </c>
      <c r="O679" s="42">
        <v>18</v>
      </c>
      <c r="P679" s="42">
        <f t="shared" si="10"/>
        <v>13</v>
      </c>
      <c r="Q679" s="42">
        <v>1</v>
      </c>
      <c r="R679" s="42">
        <v>32</v>
      </c>
      <c r="S679" s="42">
        <v>108</v>
      </c>
      <c r="T679" s="42">
        <v>0</v>
      </c>
      <c r="U679" s="42">
        <v>5</v>
      </c>
      <c r="V679" s="42">
        <v>11</v>
      </c>
      <c r="W679" s="41" t="s">
        <v>3870</v>
      </c>
      <c r="X679" s="41" t="s">
        <v>3871</v>
      </c>
      <c r="Y679" s="41" t="s">
        <v>2967</v>
      </c>
      <c r="Z679" s="40">
        <v>13975475345</v>
      </c>
      <c r="AA679" s="40"/>
      <c r="AB679" s="47"/>
    </row>
    <row r="680" s="21" customFormat="1" ht="55" customHeight="1" spans="1:28">
      <c r="A680" s="39">
        <v>674</v>
      </c>
      <c r="B680" s="40" t="s">
        <v>35</v>
      </c>
      <c r="C680" s="40" t="s">
        <v>36</v>
      </c>
      <c r="D680" s="40" t="s">
        <v>37</v>
      </c>
      <c r="E680" s="41" t="s">
        <v>2920</v>
      </c>
      <c r="F680" s="41" t="s">
        <v>2969</v>
      </c>
      <c r="G680" s="41" t="s">
        <v>3872</v>
      </c>
      <c r="H680" s="41" t="s">
        <v>41</v>
      </c>
      <c r="I680" s="41" t="s">
        <v>3873</v>
      </c>
      <c r="J680" s="41" t="s">
        <v>42</v>
      </c>
      <c r="K680" s="41" t="s">
        <v>43</v>
      </c>
      <c r="L680" s="41" t="s">
        <v>2972</v>
      </c>
      <c r="M680" s="41" t="s">
        <v>3874</v>
      </c>
      <c r="N680" s="42">
        <v>82</v>
      </c>
      <c r="O680" s="42">
        <v>53</v>
      </c>
      <c r="P680" s="42">
        <f t="shared" si="10"/>
        <v>29</v>
      </c>
      <c r="Q680" s="42">
        <v>1</v>
      </c>
      <c r="R680" s="42">
        <v>279</v>
      </c>
      <c r="S680" s="42">
        <v>865</v>
      </c>
      <c r="T680" s="42">
        <v>1</v>
      </c>
      <c r="U680" s="42">
        <v>16</v>
      </c>
      <c r="V680" s="42">
        <v>62</v>
      </c>
      <c r="W680" s="41" t="s">
        <v>3875</v>
      </c>
      <c r="X680" s="41" t="s">
        <v>3876</v>
      </c>
      <c r="Y680" s="41" t="s">
        <v>2974</v>
      </c>
      <c r="Z680" s="40" t="s">
        <v>2975</v>
      </c>
      <c r="AA680" s="40"/>
      <c r="AB680" s="47"/>
    </row>
    <row r="681" s="21" customFormat="1" ht="55" customHeight="1" spans="1:28">
      <c r="A681" s="39">
        <v>675</v>
      </c>
      <c r="B681" s="40" t="s">
        <v>35</v>
      </c>
      <c r="C681" s="40" t="s">
        <v>36</v>
      </c>
      <c r="D681" s="40" t="s">
        <v>37</v>
      </c>
      <c r="E681" s="41" t="s">
        <v>2920</v>
      </c>
      <c r="F681" s="41" t="s">
        <v>2969</v>
      </c>
      <c r="G681" s="41" t="s">
        <v>3877</v>
      </c>
      <c r="H681" s="41" t="s">
        <v>122</v>
      </c>
      <c r="I681" s="41" t="s">
        <v>3878</v>
      </c>
      <c r="J681" s="41" t="s">
        <v>42</v>
      </c>
      <c r="K681" s="41" t="s">
        <v>43</v>
      </c>
      <c r="L681" s="41" t="s">
        <v>2972</v>
      </c>
      <c r="M681" s="41" t="s">
        <v>3879</v>
      </c>
      <c r="N681" s="42">
        <v>41</v>
      </c>
      <c r="O681" s="42">
        <v>25</v>
      </c>
      <c r="P681" s="42">
        <f t="shared" si="10"/>
        <v>16</v>
      </c>
      <c r="Q681" s="42">
        <v>1</v>
      </c>
      <c r="R681" s="42">
        <v>364</v>
      </c>
      <c r="S681" s="42">
        <v>1165</v>
      </c>
      <c r="T681" s="42">
        <v>1</v>
      </c>
      <c r="U681" s="42">
        <v>23</v>
      </c>
      <c r="V681" s="42">
        <v>81</v>
      </c>
      <c r="W681" s="41" t="s">
        <v>3880</v>
      </c>
      <c r="X681" s="41" t="s">
        <v>3881</v>
      </c>
      <c r="Y681" s="41" t="s">
        <v>2974</v>
      </c>
      <c r="Z681" s="40" t="s">
        <v>2975</v>
      </c>
      <c r="AA681" s="40"/>
      <c r="AB681" s="47"/>
    </row>
    <row r="682" s="21" customFormat="1" ht="55" customHeight="1" spans="1:28">
      <c r="A682" s="39">
        <v>676</v>
      </c>
      <c r="B682" s="40" t="s">
        <v>50</v>
      </c>
      <c r="C682" s="40" t="s">
        <v>51</v>
      </c>
      <c r="D682" s="40" t="s">
        <v>52</v>
      </c>
      <c r="E682" s="41" t="s">
        <v>2920</v>
      </c>
      <c r="F682" s="41" t="s">
        <v>2969</v>
      </c>
      <c r="G682" s="41" t="s">
        <v>3882</v>
      </c>
      <c r="H682" s="41" t="s">
        <v>122</v>
      </c>
      <c r="I682" s="41" t="s">
        <v>3883</v>
      </c>
      <c r="J682" s="41" t="s">
        <v>42</v>
      </c>
      <c r="K682" s="41" t="s">
        <v>43</v>
      </c>
      <c r="L682" s="41" t="s">
        <v>2972</v>
      </c>
      <c r="M682" s="41" t="s">
        <v>3884</v>
      </c>
      <c r="N682" s="42">
        <v>62</v>
      </c>
      <c r="O682" s="42">
        <v>42</v>
      </c>
      <c r="P682" s="42">
        <f t="shared" si="10"/>
        <v>20</v>
      </c>
      <c r="Q682" s="42">
        <v>1</v>
      </c>
      <c r="R682" s="42">
        <v>230</v>
      </c>
      <c r="S682" s="42">
        <v>950</v>
      </c>
      <c r="T682" s="42">
        <v>1</v>
      </c>
      <c r="U682" s="42">
        <v>18</v>
      </c>
      <c r="V682" s="42">
        <v>70</v>
      </c>
      <c r="W682" s="41" t="s">
        <v>3885</v>
      </c>
      <c r="X682" s="41" t="s">
        <v>3886</v>
      </c>
      <c r="Y682" s="41" t="s">
        <v>2974</v>
      </c>
      <c r="Z682" s="40" t="s">
        <v>2975</v>
      </c>
      <c r="AA682" s="40"/>
      <c r="AB682" s="47"/>
    </row>
    <row r="683" s="21" customFormat="1" ht="55" customHeight="1" spans="1:28">
      <c r="A683" s="39">
        <v>677</v>
      </c>
      <c r="B683" s="40" t="s">
        <v>50</v>
      </c>
      <c r="C683" s="40" t="s">
        <v>51</v>
      </c>
      <c r="D683" s="40" t="s">
        <v>52</v>
      </c>
      <c r="E683" s="41" t="s">
        <v>2854</v>
      </c>
      <c r="F683" s="41" t="s">
        <v>3887</v>
      </c>
      <c r="G683" s="41" t="s">
        <v>3888</v>
      </c>
      <c r="H683" s="41" t="s">
        <v>122</v>
      </c>
      <c r="I683" s="41" t="s">
        <v>2233</v>
      </c>
      <c r="J683" s="41" t="s">
        <v>42</v>
      </c>
      <c r="K683" s="41" t="s">
        <v>43</v>
      </c>
      <c r="L683" s="41" t="s">
        <v>3889</v>
      </c>
      <c r="M683" s="41" t="s">
        <v>3890</v>
      </c>
      <c r="N683" s="42">
        <v>41</v>
      </c>
      <c r="O683" s="42">
        <v>21</v>
      </c>
      <c r="P683" s="42">
        <f t="shared" si="10"/>
        <v>20</v>
      </c>
      <c r="Q683" s="42">
        <v>1</v>
      </c>
      <c r="R683" s="42">
        <v>65</v>
      </c>
      <c r="S683" s="42">
        <v>190</v>
      </c>
      <c r="T683" s="42">
        <v>1</v>
      </c>
      <c r="U683" s="42">
        <v>8</v>
      </c>
      <c r="V683" s="42">
        <v>20</v>
      </c>
      <c r="W683" s="41" t="s">
        <v>56</v>
      </c>
      <c r="X683" s="41" t="s">
        <v>181</v>
      </c>
      <c r="Y683" s="41" t="s">
        <v>3891</v>
      </c>
      <c r="Z683" s="40" t="s">
        <v>3892</v>
      </c>
      <c r="AA683" s="40"/>
      <c r="AB683" s="47"/>
    </row>
    <row r="684" s="21" customFormat="1" ht="55" customHeight="1" spans="1:28">
      <c r="A684" s="39">
        <v>678</v>
      </c>
      <c r="B684" s="40" t="s">
        <v>50</v>
      </c>
      <c r="C684" s="40" t="s">
        <v>51</v>
      </c>
      <c r="D684" s="40" t="s">
        <v>52</v>
      </c>
      <c r="E684" s="41" t="s">
        <v>2854</v>
      </c>
      <c r="F684" s="41" t="s">
        <v>3887</v>
      </c>
      <c r="G684" s="41" t="s">
        <v>3893</v>
      </c>
      <c r="H684" s="41" t="s">
        <v>122</v>
      </c>
      <c r="I684" s="41" t="s">
        <v>3894</v>
      </c>
      <c r="J684" s="41" t="s">
        <v>42</v>
      </c>
      <c r="K684" s="41" t="s">
        <v>43</v>
      </c>
      <c r="L684" s="41" t="s">
        <v>3889</v>
      </c>
      <c r="M684" s="41" t="s">
        <v>3895</v>
      </c>
      <c r="N684" s="42">
        <v>31</v>
      </c>
      <c r="O684" s="42">
        <v>14</v>
      </c>
      <c r="P684" s="42">
        <f t="shared" si="10"/>
        <v>17</v>
      </c>
      <c r="Q684" s="42">
        <v>1</v>
      </c>
      <c r="R684" s="42">
        <v>95</v>
      </c>
      <c r="S684" s="42">
        <v>182</v>
      </c>
      <c r="T684" s="42">
        <v>1</v>
      </c>
      <c r="U684" s="42">
        <v>10</v>
      </c>
      <c r="V684" s="42">
        <v>36</v>
      </c>
      <c r="W684" s="41" t="s">
        <v>56</v>
      </c>
      <c r="X684" s="41" t="s">
        <v>1166</v>
      </c>
      <c r="Y684" s="41" t="s">
        <v>3891</v>
      </c>
      <c r="Z684" s="40" t="s">
        <v>3892</v>
      </c>
      <c r="AA684" s="40"/>
      <c r="AB684" s="47"/>
    </row>
    <row r="685" s="21" customFormat="1" ht="55" customHeight="1" spans="1:28">
      <c r="A685" s="39">
        <v>679</v>
      </c>
      <c r="B685" s="40" t="s">
        <v>50</v>
      </c>
      <c r="C685" s="40" t="s">
        <v>51</v>
      </c>
      <c r="D685" s="40" t="s">
        <v>52</v>
      </c>
      <c r="E685" s="41" t="s">
        <v>2854</v>
      </c>
      <c r="F685" s="41" t="s">
        <v>2865</v>
      </c>
      <c r="G685" s="41" t="s">
        <v>3896</v>
      </c>
      <c r="H685" s="41" t="s">
        <v>122</v>
      </c>
      <c r="I685" s="41" t="s">
        <v>3897</v>
      </c>
      <c r="J685" s="41" t="s">
        <v>42</v>
      </c>
      <c r="K685" s="41" t="s">
        <v>43</v>
      </c>
      <c r="L685" s="41" t="s">
        <v>2868</v>
      </c>
      <c r="M685" s="41" t="s">
        <v>3898</v>
      </c>
      <c r="N685" s="42">
        <v>31</v>
      </c>
      <c r="O685" s="42">
        <v>18</v>
      </c>
      <c r="P685" s="42">
        <f t="shared" si="10"/>
        <v>13</v>
      </c>
      <c r="Q685" s="42">
        <v>1</v>
      </c>
      <c r="R685" s="42">
        <v>40</v>
      </c>
      <c r="S685" s="42">
        <v>130</v>
      </c>
      <c r="T685" s="42">
        <v>1</v>
      </c>
      <c r="U685" s="42">
        <v>7</v>
      </c>
      <c r="V685" s="42">
        <v>25</v>
      </c>
      <c r="W685" s="41" t="s">
        <v>56</v>
      </c>
      <c r="X685" s="41" t="s">
        <v>342</v>
      </c>
      <c r="Y685" s="41" t="s">
        <v>2871</v>
      </c>
      <c r="Z685" s="40" t="s">
        <v>2872</v>
      </c>
      <c r="AA685" s="40"/>
      <c r="AB685" s="47"/>
    </row>
    <row r="686" s="21" customFormat="1" ht="55" customHeight="1" spans="1:28">
      <c r="A686" s="39">
        <v>680</v>
      </c>
      <c r="B686" s="40" t="s">
        <v>50</v>
      </c>
      <c r="C686" s="40" t="s">
        <v>51</v>
      </c>
      <c r="D686" s="40" t="s">
        <v>52</v>
      </c>
      <c r="E686" s="41" t="s">
        <v>2854</v>
      </c>
      <c r="F686" s="41" t="s">
        <v>2865</v>
      </c>
      <c r="G686" s="41" t="s">
        <v>3899</v>
      </c>
      <c r="H686" s="41" t="s">
        <v>122</v>
      </c>
      <c r="I686" s="41" t="s">
        <v>3123</v>
      </c>
      <c r="J686" s="41" t="s">
        <v>42</v>
      </c>
      <c r="K686" s="41" t="s">
        <v>43</v>
      </c>
      <c r="L686" s="41" t="s">
        <v>2868</v>
      </c>
      <c r="M686" s="41" t="s">
        <v>3900</v>
      </c>
      <c r="N686" s="42">
        <v>29</v>
      </c>
      <c r="O686" s="42">
        <v>15</v>
      </c>
      <c r="P686" s="42">
        <f t="shared" si="10"/>
        <v>14</v>
      </c>
      <c r="Q686" s="42">
        <v>1</v>
      </c>
      <c r="R686" s="42">
        <v>35</v>
      </c>
      <c r="S686" s="42">
        <v>150</v>
      </c>
      <c r="T686" s="42">
        <v>1</v>
      </c>
      <c r="U686" s="42">
        <v>4</v>
      </c>
      <c r="V686" s="42">
        <v>19</v>
      </c>
      <c r="W686" s="41" t="s">
        <v>56</v>
      </c>
      <c r="X686" s="41" t="s">
        <v>337</v>
      </c>
      <c r="Y686" s="41" t="s">
        <v>2871</v>
      </c>
      <c r="Z686" s="40" t="s">
        <v>2872</v>
      </c>
      <c r="AA686" s="40"/>
      <c r="AB686" s="47"/>
    </row>
    <row r="687" s="21" customFormat="1" ht="55" customHeight="1" spans="1:28">
      <c r="A687" s="39">
        <v>681</v>
      </c>
      <c r="B687" s="40" t="s">
        <v>50</v>
      </c>
      <c r="C687" s="40" t="s">
        <v>51</v>
      </c>
      <c r="D687" s="40" t="s">
        <v>52</v>
      </c>
      <c r="E687" s="41" t="s">
        <v>2854</v>
      </c>
      <c r="F687" s="41" t="s">
        <v>2865</v>
      </c>
      <c r="G687" s="41" t="s">
        <v>3901</v>
      </c>
      <c r="H687" s="41" t="s">
        <v>122</v>
      </c>
      <c r="I687" s="41" t="s">
        <v>3902</v>
      </c>
      <c r="J687" s="41" t="s">
        <v>42</v>
      </c>
      <c r="K687" s="41" t="s">
        <v>43</v>
      </c>
      <c r="L687" s="41" t="s">
        <v>2868</v>
      </c>
      <c r="M687" s="41" t="s">
        <v>3903</v>
      </c>
      <c r="N687" s="42">
        <v>21</v>
      </c>
      <c r="O687" s="42">
        <v>11</v>
      </c>
      <c r="P687" s="42">
        <f t="shared" si="10"/>
        <v>10</v>
      </c>
      <c r="Q687" s="42">
        <v>1</v>
      </c>
      <c r="R687" s="42">
        <v>45</v>
      </c>
      <c r="S687" s="42">
        <v>180</v>
      </c>
      <c r="T687" s="42">
        <v>1</v>
      </c>
      <c r="U687" s="42">
        <v>4</v>
      </c>
      <c r="V687" s="42">
        <v>15</v>
      </c>
      <c r="W687" s="41" t="s">
        <v>56</v>
      </c>
      <c r="X687" s="41" t="s">
        <v>449</v>
      </c>
      <c r="Y687" s="41" t="s">
        <v>2871</v>
      </c>
      <c r="Z687" s="40" t="s">
        <v>2872</v>
      </c>
      <c r="AA687" s="40"/>
      <c r="AB687" s="47"/>
    </row>
    <row r="688" s="21" customFormat="1" ht="55" customHeight="1" spans="1:28">
      <c r="A688" s="39">
        <v>682</v>
      </c>
      <c r="B688" s="40" t="s">
        <v>50</v>
      </c>
      <c r="C688" s="40" t="s">
        <v>51</v>
      </c>
      <c r="D688" s="40" t="s">
        <v>52</v>
      </c>
      <c r="E688" s="41" t="s">
        <v>2854</v>
      </c>
      <c r="F688" s="41" t="s">
        <v>2865</v>
      </c>
      <c r="G688" s="41" t="s">
        <v>3904</v>
      </c>
      <c r="H688" s="41" t="s">
        <v>122</v>
      </c>
      <c r="I688" s="41" t="s">
        <v>3905</v>
      </c>
      <c r="J688" s="41" t="s">
        <v>42</v>
      </c>
      <c r="K688" s="41" t="s">
        <v>43</v>
      </c>
      <c r="L688" s="41" t="s">
        <v>2868</v>
      </c>
      <c r="M688" s="41" t="s">
        <v>3906</v>
      </c>
      <c r="N688" s="42">
        <v>21</v>
      </c>
      <c r="O688" s="42">
        <v>11</v>
      </c>
      <c r="P688" s="42">
        <f t="shared" si="10"/>
        <v>10</v>
      </c>
      <c r="Q688" s="42">
        <v>1</v>
      </c>
      <c r="R688" s="42">
        <v>30</v>
      </c>
      <c r="S688" s="42">
        <v>150</v>
      </c>
      <c r="T688" s="42">
        <v>1</v>
      </c>
      <c r="U688" s="42">
        <v>4</v>
      </c>
      <c r="V688" s="42">
        <v>12</v>
      </c>
      <c r="W688" s="41" t="s">
        <v>56</v>
      </c>
      <c r="X688" s="41" t="s">
        <v>125</v>
      </c>
      <c r="Y688" s="41" t="s">
        <v>2871</v>
      </c>
      <c r="Z688" s="40" t="s">
        <v>2872</v>
      </c>
      <c r="AA688" s="40"/>
      <c r="AB688" s="47"/>
    </row>
    <row r="689" s="21" customFormat="1" ht="55" customHeight="1" spans="1:28">
      <c r="A689" s="39">
        <v>683</v>
      </c>
      <c r="B689" s="40" t="s">
        <v>35</v>
      </c>
      <c r="C689" s="40" t="s">
        <v>36</v>
      </c>
      <c r="D689" s="40" t="s">
        <v>37</v>
      </c>
      <c r="E689" s="41" t="s">
        <v>2854</v>
      </c>
      <c r="F689" s="41" t="s">
        <v>2879</v>
      </c>
      <c r="G689" s="41" t="s">
        <v>3907</v>
      </c>
      <c r="H689" s="41" t="s">
        <v>41</v>
      </c>
      <c r="I689" s="41" t="s">
        <v>3908</v>
      </c>
      <c r="J689" s="41" t="s">
        <v>42</v>
      </c>
      <c r="K689" s="41" t="s">
        <v>43</v>
      </c>
      <c r="L689" s="41" t="s">
        <v>2882</v>
      </c>
      <c r="M689" s="41" t="s">
        <v>3909</v>
      </c>
      <c r="N689" s="42">
        <v>123</v>
      </c>
      <c r="O689" s="42">
        <v>28</v>
      </c>
      <c r="P689" s="42">
        <f t="shared" si="10"/>
        <v>95</v>
      </c>
      <c r="Q689" s="42">
        <v>1</v>
      </c>
      <c r="R689" s="42">
        <v>450</v>
      </c>
      <c r="S689" s="42">
        <v>2208</v>
      </c>
      <c r="T689" s="42">
        <v>0</v>
      </c>
      <c r="U689" s="42">
        <v>80</v>
      </c>
      <c r="V689" s="42">
        <v>274</v>
      </c>
      <c r="W689" s="41" t="s">
        <v>3910</v>
      </c>
      <c r="X689" s="41" t="s">
        <v>956</v>
      </c>
      <c r="Y689" s="41" t="s">
        <v>2884</v>
      </c>
      <c r="Z689" s="40" t="s">
        <v>2885</v>
      </c>
      <c r="AA689" s="40"/>
      <c r="AB689" s="47"/>
    </row>
    <row r="690" s="21" customFormat="1" ht="55" customHeight="1" spans="1:28">
      <c r="A690" s="39">
        <v>684</v>
      </c>
      <c r="B690" s="40" t="s">
        <v>50</v>
      </c>
      <c r="C690" s="40" t="s">
        <v>51</v>
      </c>
      <c r="D690" s="40" t="s">
        <v>52</v>
      </c>
      <c r="E690" s="41" t="s">
        <v>2854</v>
      </c>
      <c r="F690" s="41" t="s">
        <v>2879</v>
      </c>
      <c r="G690" s="41" t="s">
        <v>3911</v>
      </c>
      <c r="H690" s="41" t="s">
        <v>122</v>
      </c>
      <c r="I690" s="41" t="s">
        <v>3912</v>
      </c>
      <c r="J690" s="41" t="s">
        <v>42</v>
      </c>
      <c r="K690" s="41" t="s">
        <v>43</v>
      </c>
      <c r="L690" s="41" t="s">
        <v>2882</v>
      </c>
      <c r="M690" s="41" t="s">
        <v>3913</v>
      </c>
      <c r="N690" s="42">
        <v>66</v>
      </c>
      <c r="O690" s="42">
        <v>21</v>
      </c>
      <c r="P690" s="42">
        <f t="shared" si="10"/>
        <v>45</v>
      </c>
      <c r="Q690" s="42">
        <v>1</v>
      </c>
      <c r="R690" s="42">
        <v>90</v>
      </c>
      <c r="S690" s="42">
        <v>370</v>
      </c>
      <c r="T690" s="42">
        <v>0</v>
      </c>
      <c r="U690" s="42">
        <v>8</v>
      </c>
      <c r="V690" s="42">
        <v>26</v>
      </c>
      <c r="W690" s="41" t="s">
        <v>56</v>
      </c>
      <c r="X690" s="41" t="s">
        <v>1364</v>
      </c>
      <c r="Y690" s="41" t="s">
        <v>2884</v>
      </c>
      <c r="Z690" s="40" t="s">
        <v>2885</v>
      </c>
      <c r="AA690" s="40"/>
      <c r="AB690" s="47"/>
    </row>
    <row r="691" s="21" customFormat="1" ht="55" customHeight="1" spans="1:28">
      <c r="A691" s="39">
        <v>685</v>
      </c>
      <c r="B691" s="40" t="s">
        <v>50</v>
      </c>
      <c r="C691" s="40" t="s">
        <v>51</v>
      </c>
      <c r="D691" s="40" t="s">
        <v>52</v>
      </c>
      <c r="E691" s="41" t="s">
        <v>2854</v>
      </c>
      <c r="F691" s="41" t="s">
        <v>2873</v>
      </c>
      <c r="G691" s="41" t="s">
        <v>3914</v>
      </c>
      <c r="H691" s="41" t="s">
        <v>41</v>
      </c>
      <c r="I691" s="41" t="s">
        <v>3915</v>
      </c>
      <c r="J691" s="41" t="s">
        <v>42</v>
      </c>
      <c r="K691" s="41" t="s">
        <v>43</v>
      </c>
      <c r="L691" s="41" t="s">
        <v>3916</v>
      </c>
      <c r="M691" s="41" t="s">
        <v>3917</v>
      </c>
      <c r="N691" s="42">
        <v>31</v>
      </c>
      <c r="O691" s="42">
        <v>14</v>
      </c>
      <c r="P691" s="42">
        <f t="shared" si="10"/>
        <v>17</v>
      </c>
      <c r="Q691" s="42">
        <v>1</v>
      </c>
      <c r="R691" s="42">
        <v>32</v>
      </c>
      <c r="S691" s="42">
        <v>108</v>
      </c>
      <c r="T691" s="42">
        <v>0</v>
      </c>
      <c r="U691" s="42">
        <v>1</v>
      </c>
      <c r="V691" s="42">
        <v>1</v>
      </c>
      <c r="W691" s="41" t="s">
        <v>3918</v>
      </c>
      <c r="X691" s="41" t="s">
        <v>3919</v>
      </c>
      <c r="Y691" s="41" t="s">
        <v>2877</v>
      </c>
      <c r="Z691" s="40" t="s">
        <v>2878</v>
      </c>
      <c r="AA691" s="40"/>
      <c r="AB691" s="47"/>
    </row>
    <row r="692" s="21" customFormat="1" ht="55" customHeight="1" spans="1:28">
      <c r="A692" s="39">
        <v>686</v>
      </c>
      <c r="B692" s="40" t="s">
        <v>50</v>
      </c>
      <c r="C692" s="40" t="s">
        <v>51</v>
      </c>
      <c r="D692" s="40" t="s">
        <v>52</v>
      </c>
      <c r="E692" s="41" t="s">
        <v>2854</v>
      </c>
      <c r="F692" s="41" t="s">
        <v>2873</v>
      </c>
      <c r="G692" s="41" t="s">
        <v>3920</v>
      </c>
      <c r="H692" s="41" t="s">
        <v>122</v>
      </c>
      <c r="I692" s="41" t="s">
        <v>3921</v>
      </c>
      <c r="J692" s="41" t="s">
        <v>42</v>
      </c>
      <c r="K692" s="41" t="s">
        <v>43</v>
      </c>
      <c r="L692" s="41" t="s">
        <v>3916</v>
      </c>
      <c r="M692" s="41" t="s">
        <v>3922</v>
      </c>
      <c r="N692" s="42">
        <v>31</v>
      </c>
      <c r="O692" s="42">
        <v>14</v>
      </c>
      <c r="P692" s="42">
        <f t="shared" si="10"/>
        <v>17</v>
      </c>
      <c r="Q692" s="42">
        <v>1</v>
      </c>
      <c r="R692" s="42">
        <v>28</v>
      </c>
      <c r="S692" s="42">
        <v>103</v>
      </c>
      <c r="T692" s="42">
        <v>0</v>
      </c>
      <c r="U692" s="42">
        <v>1</v>
      </c>
      <c r="V692" s="42">
        <v>3</v>
      </c>
      <c r="W692" s="41" t="s">
        <v>3923</v>
      </c>
      <c r="X692" s="41" t="s">
        <v>3924</v>
      </c>
      <c r="Y692" s="41" t="s">
        <v>2877</v>
      </c>
      <c r="Z692" s="40" t="s">
        <v>2878</v>
      </c>
      <c r="AA692" s="40"/>
      <c r="AB692" s="47"/>
    </row>
    <row r="693" s="21" customFormat="1" ht="55" customHeight="1" spans="1:28">
      <c r="A693" s="39">
        <v>687</v>
      </c>
      <c r="B693" s="40" t="s">
        <v>35</v>
      </c>
      <c r="C693" s="40" t="s">
        <v>36</v>
      </c>
      <c r="D693" s="40" t="s">
        <v>37</v>
      </c>
      <c r="E693" s="41" t="s">
        <v>2854</v>
      </c>
      <c r="F693" s="41" t="s">
        <v>2886</v>
      </c>
      <c r="G693" s="41" t="s">
        <v>3925</v>
      </c>
      <c r="H693" s="41" t="s">
        <v>41</v>
      </c>
      <c r="I693" s="41" t="s">
        <v>3926</v>
      </c>
      <c r="J693" s="41" t="s">
        <v>42</v>
      </c>
      <c r="K693" s="41" t="s">
        <v>43</v>
      </c>
      <c r="L693" s="41" t="s">
        <v>2889</v>
      </c>
      <c r="M693" s="41" t="s">
        <v>3927</v>
      </c>
      <c r="N693" s="42">
        <v>123</v>
      </c>
      <c r="O693" s="42">
        <v>70</v>
      </c>
      <c r="P693" s="42">
        <f t="shared" si="10"/>
        <v>53</v>
      </c>
      <c r="Q693" s="42">
        <v>1</v>
      </c>
      <c r="R693" s="42">
        <v>82</v>
      </c>
      <c r="S693" s="42">
        <v>210</v>
      </c>
      <c r="T693" s="42">
        <v>0</v>
      </c>
      <c r="U693" s="42">
        <v>2</v>
      </c>
      <c r="V693" s="42">
        <v>7</v>
      </c>
      <c r="W693" s="41" t="s">
        <v>3928</v>
      </c>
      <c r="X693" s="41" t="s">
        <v>906</v>
      </c>
      <c r="Y693" s="41" t="s">
        <v>2893</v>
      </c>
      <c r="Z693" s="40" t="s">
        <v>2894</v>
      </c>
      <c r="AA693" s="40"/>
      <c r="AB693" s="47"/>
    </row>
    <row r="694" s="21" customFormat="1" ht="55" customHeight="1" spans="1:28">
      <c r="A694" s="39">
        <v>688</v>
      </c>
      <c r="B694" s="40" t="s">
        <v>50</v>
      </c>
      <c r="C694" s="40" t="s">
        <v>51</v>
      </c>
      <c r="D694" s="40" t="s">
        <v>52</v>
      </c>
      <c r="E694" s="41" t="s">
        <v>2854</v>
      </c>
      <c r="F694" s="41" t="s">
        <v>2886</v>
      </c>
      <c r="G694" s="41" t="s">
        <v>3929</v>
      </c>
      <c r="H694" s="41" t="s">
        <v>122</v>
      </c>
      <c r="I694" s="41" t="s">
        <v>3930</v>
      </c>
      <c r="J694" s="41" t="s">
        <v>42</v>
      </c>
      <c r="K694" s="41" t="s">
        <v>43</v>
      </c>
      <c r="L694" s="41" t="s">
        <v>2889</v>
      </c>
      <c r="M694" s="41" t="s">
        <v>3931</v>
      </c>
      <c r="N694" s="42">
        <v>78</v>
      </c>
      <c r="O694" s="42">
        <v>42</v>
      </c>
      <c r="P694" s="42">
        <f t="shared" si="10"/>
        <v>36</v>
      </c>
      <c r="Q694" s="42">
        <v>1</v>
      </c>
      <c r="R694" s="42">
        <v>165</v>
      </c>
      <c r="S694" s="42">
        <v>650</v>
      </c>
      <c r="T694" s="42">
        <v>0</v>
      </c>
      <c r="U694" s="42">
        <v>18</v>
      </c>
      <c r="V694" s="42">
        <v>75</v>
      </c>
      <c r="W694" s="41" t="s">
        <v>3932</v>
      </c>
      <c r="X694" s="41" t="s">
        <v>3933</v>
      </c>
      <c r="Y694" s="41" t="s">
        <v>2893</v>
      </c>
      <c r="Z694" s="40" t="s">
        <v>2894</v>
      </c>
      <c r="AA694" s="40"/>
      <c r="AB694" s="47"/>
    </row>
    <row r="695" s="21" customFormat="1" ht="55" customHeight="1" spans="1:28">
      <c r="A695" s="39">
        <v>689</v>
      </c>
      <c r="B695" s="40" t="s">
        <v>50</v>
      </c>
      <c r="C695" s="40" t="s">
        <v>51</v>
      </c>
      <c r="D695" s="40" t="s">
        <v>52</v>
      </c>
      <c r="E695" s="41" t="s">
        <v>2854</v>
      </c>
      <c r="F695" s="41" t="s">
        <v>3934</v>
      </c>
      <c r="G695" s="41" t="s">
        <v>3935</v>
      </c>
      <c r="H695" s="41" t="s">
        <v>41</v>
      </c>
      <c r="I695" s="41" t="s">
        <v>3936</v>
      </c>
      <c r="J695" s="41" t="s">
        <v>42</v>
      </c>
      <c r="K695" s="41" t="s">
        <v>43</v>
      </c>
      <c r="L695" s="41" t="s">
        <v>3937</v>
      </c>
      <c r="M695" s="41" t="s">
        <v>3938</v>
      </c>
      <c r="N695" s="42">
        <v>25</v>
      </c>
      <c r="O695" s="42">
        <v>15</v>
      </c>
      <c r="P695" s="42">
        <f t="shared" si="10"/>
        <v>10</v>
      </c>
      <c r="Q695" s="42">
        <v>1</v>
      </c>
      <c r="R695" s="42">
        <v>18</v>
      </c>
      <c r="S695" s="42">
        <v>80</v>
      </c>
      <c r="T695" s="42">
        <v>0</v>
      </c>
      <c r="U695" s="42">
        <v>1</v>
      </c>
      <c r="V695" s="42">
        <v>4</v>
      </c>
      <c r="W695" s="41" t="s">
        <v>3939</v>
      </c>
      <c r="X695" s="41" t="s">
        <v>143</v>
      </c>
      <c r="Y695" s="41" t="s">
        <v>3940</v>
      </c>
      <c r="Z695" s="40" t="s">
        <v>3941</v>
      </c>
      <c r="AA695" s="40"/>
      <c r="AB695" s="47"/>
    </row>
    <row r="696" s="21" customFormat="1" ht="55" customHeight="1" spans="1:28">
      <c r="A696" s="39">
        <v>690</v>
      </c>
      <c r="B696" s="40" t="s">
        <v>50</v>
      </c>
      <c r="C696" s="40" t="s">
        <v>51</v>
      </c>
      <c r="D696" s="40" t="s">
        <v>52</v>
      </c>
      <c r="E696" s="41" t="s">
        <v>2854</v>
      </c>
      <c r="F696" s="41" t="s">
        <v>3934</v>
      </c>
      <c r="G696" s="41" t="s">
        <v>3942</v>
      </c>
      <c r="H696" s="41" t="s">
        <v>41</v>
      </c>
      <c r="I696" s="41" t="s">
        <v>1919</v>
      </c>
      <c r="J696" s="41" t="s">
        <v>42</v>
      </c>
      <c r="K696" s="41" t="s">
        <v>43</v>
      </c>
      <c r="L696" s="41" t="s">
        <v>3937</v>
      </c>
      <c r="M696" s="41" t="s">
        <v>3943</v>
      </c>
      <c r="N696" s="42">
        <v>21</v>
      </c>
      <c r="O696" s="42">
        <v>13</v>
      </c>
      <c r="P696" s="42">
        <f t="shared" si="10"/>
        <v>8</v>
      </c>
      <c r="Q696" s="42">
        <v>2</v>
      </c>
      <c r="R696" s="42">
        <v>22</v>
      </c>
      <c r="S696" s="42">
        <v>100</v>
      </c>
      <c r="T696" s="42">
        <v>0</v>
      </c>
      <c r="U696" s="42">
        <v>1</v>
      </c>
      <c r="V696" s="42">
        <v>2</v>
      </c>
      <c r="W696" s="41" t="s">
        <v>3944</v>
      </c>
      <c r="X696" s="41" t="s">
        <v>136</v>
      </c>
      <c r="Y696" s="41" t="s">
        <v>3940</v>
      </c>
      <c r="Z696" s="40" t="s">
        <v>3941</v>
      </c>
      <c r="AA696" s="40"/>
      <c r="AB696" s="47"/>
    </row>
    <row r="697" s="21" customFormat="1" ht="55" customHeight="1" spans="1:28">
      <c r="A697" s="39">
        <v>691</v>
      </c>
      <c r="B697" s="40" t="s">
        <v>35</v>
      </c>
      <c r="C697" s="40" t="s">
        <v>36</v>
      </c>
      <c r="D697" s="40" t="s">
        <v>37</v>
      </c>
      <c r="E697" s="41" t="s">
        <v>2854</v>
      </c>
      <c r="F697" s="41" t="s">
        <v>3934</v>
      </c>
      <c r="G697" s="41" t="s">
        <v>3945</v>
      </c>
      <c r="H697" s="41" t="s">
        <v>41</v>
      </c>
      <c r="I697" s="41" t="s">
        <v>3946</v>
      </c>
      <c r="J697" s="41" t="s">
        <v>42</v>
      </c>
      <c r="K697" s="41" t="s">
        <v>43</v>
      </c>
      <c r="L697" s="41" t="s">
        <v>3937</v>
      </c>
      <c r="M697" s="41" t="s">
        <v>3947</v>
      </c>
      <c r="N697" s="42">
        <v>451</v>
      </c>
      <c r="O697" s="42">
        <v>246</v>
      </c>
      <c r="P697" s="42">
        <f t="shared" si="10"/>
        <v>205</v>
      </c>
      <c r="Q697" s="42">
        <v>4</v>
      </c>
      <c r="R697" s="42">
        <v>540</v>
      </c>
      <c r="S697" s="42">
        <v>2280</v>
      </c>
      <c r="T697" s="42"/>
      <c r="U697" s="42">
        <v>17</v>
      </c>
      <c r="V697" s="42">
        <v>52</v>
      </c>
      <c r="W697" s="41" t="s">
        <v>3948</v>
      </c>
      <c r="X697" s="41" t="s">
        <v>3949</v>
      </c>
      <c r="Y697" s="41" t="s">
        <v>3940</v>
      </c>
      <c r="Z697" s="40" t="s">
        <v>3941</v>
      </c>
      <c r="AA697" s="40"/>
      <c r="AB697" s="47"/>
    </row>
    <row r="698" s="21" customFormat="1" ht="55" customHeight="1" spans="1:28">
      <c r="A698" s="39">
        <v>692</v>
      </c>
      <c r="B698" s="40" t="s">
        <v>50</v>
      </c>
      <c r="C698" s="40" t="s">
        <v>51</v>
      </c>
      <c r="D698" s="40" t="s">
        <v>52</v>
      </c>
      <c r="E698" s="41" t="s">
        <v>2854</v>
      </c>
      <c r="F698" s="41" t="s">
        <v>3934</v>
      </c>
      <c r="G698" s="41" t="s">
        <v>3950</v>
      </c>
      <c r="H698" s="41" t="s">
        <v>41</v>
      </c>
      <c r="I698" s="41" t="s">
        <v>3951</v>
      </c>
      <c r="J698" s="41" t="s">
        <v>42</v>
      </c>
      <c r="K698" s="41" t="s">
        <v>43</v>
      </c>
      <c r="L698" s="41" t="s">
        <v>3937</v>
      </c>
      <c r="M698" s="41" t="s">
        <v>3952</v>
      </c>
      <c r="N698" s="42">
        <v>21</v>
      </c>
      <c r="O698" s="42">
        <v>13</v>
      </c>
      <c r="P698" s="42">
        <f t="shared" si="10"/>
        <v>8</v>
      </c>
      <c r="Q698" s="42">
        <v>5</v>
      </c>
      <c r="R698" s="42">
        <v>33</v>
      </c>
      <c r="S698" s="42">
        <v>125</v>
      </c>
      <c r="T698" s="42"/>
      <c r="U698" s="42">
        <v>4</v>
      </c>
      <c r="V698" s="42">
        <v>9</v>
      </c>
      <c r="W698" s="41" t="s">
        <v>3953</v>
      </c>
      <c r="X698" s="41" t="s">
        <v>89</v>
      </c>
      <c r="Y698" s="41" t="s">
        <v>3940</v>
      </c>
      <c r="Z698" s="40" t="s">
        <v>3941</v>
      </c>
      <c r="AA698" s="40"/>
      <c r="AB698" s="47"/>
    </row>
    <row r="699" s="21" customFormat="1" ht="55" customHeight="1" spans="1:28">
      <c r="A699" s="39">
        <v>693</v>
      </c>
      <c r="B699" s="40" t="s">
        <v>50</v>
      </c>
      <c r="C699" s="40" t="s">
        <v>51</v>
      </c>
      <c r="D699" s="40" t="s">
        <v>52</v>
      </c>
      <c r="E699" s="41" t="s">
        <v>2854</v>
      </c>
      <c r="F699" s="41" t="s">
        <v>3934</v>
      </c>
      <c r="G699" s="41" t="s">
        <v>3954</v>
      </c>
      <c r="H699" s="41" t="s">
        <v>41</v>
      </c>
      <c r="I699" s="41" t="s">
        <v>3955</v>
      </c>
      <c r="J699" s="41" t="s">
        <v>42</v>
      </c>
      <c r="K699" s="41" t="s">
        <v>43</v>
      </c>
      <c r="L699" s="41" t="s">
        <v>3937</v>
      </c>
      <c r="M699" s="41" t="s">
        <v>3956</v>
      </c>
      <c r="N699" s="42">
        <v>62</v>
      </c>
      <c r="O699" s="42">
        <v>38</v>
      </c>
      <c r="P699" s="42">
        <f t="shared" si="10"/>
        <v>24</v>
      </c>
      <c r="Q699" s="42">
        <v>7</v>
      </c>
      <c r="R699" s="42">
        <v>34</v>
      </c>
      <c r="S699" s="42">
        <v>128</v>
      </c>
      <c r="T699" s="42"/>
      <c r="U699" s="42">
        <v>1</v>
      </c>
      <c r="V699" s="42">
        <v>1</v>
      </c>
      <c r="W699" s="41" t="s">
        <v>336</v>
      </c>
      <c r="X699" s="41" t="s">
        <v>3957</v>
      </c>
      <c r="Y699" s="41" t="s">
        <v>3940</v>
      </c>
      <c r="Z699" s="40" t="s">
        <v>3941</v>
      </c>
      <c r="AA699" s="40"/>
      <c r="AB699" s="47"/>
    </row>
    <row r="700" s="21" customFormat="1" ht="55" customHeight="1" spans="1:28">
      <c r="A700" s="39">
        <v>694</v>
      </c>
      <c r="B700" s="40" t="s">
        <v>35</v>
      </c>
      <c r="C700" s="40" t="s">
        <v>36</v>
      </c>
      <c r="D700" s="40" t="s">
        <v>37</v>
      </c>
      <c r="E700" s="41" t="s">
        <v>2854</v>
      </c>
      <c r="F700" s="41" t="s">
        <v>2855</v>
      </c>
      <c r="G700" s="41" t="s">
        <v>3958</v>
      </c>
      <c r="H700" s="41" t="s">
        <v>41</v>
      </c>
      <c r="I700" s="41" t="s">
        <v>3959</v>
      </c>
      <c r="J700" s="41" t="s">
        <v>42</v>
      </c>
      <c r="K700" s="41" t="s">
        <v>43</v>
      </c>
      <c r="L700" s="41" t="s">
        <v>2858</v>
      </c>
      <c r="M700" s="41" t="s">
        <v>3960</v>
      </c>
      <c r="N700" s="42">
        <v>62</v>
      </c>
      <c r="O700" s="42">
        <v>38</v>
      </c>
      <c r="P700" s="42">
        <f t="shared" si="10"/>
        <v>24</v>
      </c>
      <c r="Q700" s="42">
        <v>3</v>
      </c>
      <c r="R700" s="42">
        <v>18</v>
      </c>
      <c r="S700" s="42">
        <v>68</v>
      </c>
      <c r="T700" s="42">
        <v>1</v>
      </c>
      <c r="U700" s="42">
        <v>6</v>
      </c>
      <c r="V700" s="42">
        <v>19</v>
      </c>
      <c r="W700" s="41" t="s">
        <v>3961</v>
      </c>
      <c r="X700" s="41" t="s">
        <v>1745</v>
      </c>
      <c r="Y700" s="41" t="s">
        <v>2862</v>
      </c>
      <c r="Z700" s="40" t="s">
        <v>2863</v>
      </c>
      <c r="AA700" s="40"/>
      <c r="AB700" s="47"/>
    </row>
    <row r="701" s="21" customFormat="1" ht="55" customHeight="1" spans="1:28">
      <c r="A701" s="39">
        <v>695</v>
      </c>
      <c r="B701" s="40" t="s">
        <v>35</v>
      </c>
      <c r="C701" s="40" t="s">
        <v>36</v>
      </c>
      <c r="D701" s="40" t="s">
        <v>37</v>
      </c>
      <c r="E701" s="41" t="s">
        <v>2854</v>
      </c>
      <c r="F701" s="41" t="s">
        <v>2855</v>
      </c>
      <c r="G701" s="41" t="s">
        <v>3962</v>
      </c>
      <c r="H701" s="41" t="s">
        <v>41</v>
      </c>
      <c r="I701" s="41" t="s">
        <v>3963</v>
      </c>
      <c r="J701" s="41" t="s">
        <v>42</v>
      </c>
      <c r="K701" s="41" t="s">
        <v>43</v>
      </c>
      <c r="L701" s="41" t="s">
        <v>2858</v>
      </c>
      <c r="M701" s="41" t="s">
        <v>3964</v>
      </c>
      <c r="N701" s="42">
        <v>31</v>
      </c>
      <c r="O701" s="42">
        <v>18</v>
      </c>
      <c r="P701" s="42">
        <f t="shared" si="10"/>
        <v>13</v>
      </c>
      <c r="Q701" s="42">
        <v>2</v>
      </c>
      <c r="R701" s="42">
        <v>456</v>
      </c>
      <c r="S701" s="42">
        <v>2074</v>
      </c>
      <c r="T701" s="42">
        <v>1</v>
      </c>
      <c r="U701" s="42">
        <v>4</v>
      </c>
      <c r="V701" s="42">
        <v>13</v>
      </c>
      <c r="W701" s="41" t="s">
        <v>3965</v>
      </c>
      <c r="X701" s="41" t="s">
        <v>3966</v>
      </c>
      <c r="Y701" s="41" t="s">
        <v>2862</v>
      </c>
      <c r="Z701" s="40" t="s">
        <v>2863</v>
      </c>
      <c r="AA701" s="40"/>
      <c r="AB701" s="47"/>
    </row>
    <row r="702" s="21" customFormat="1" ht="55" customHeight="1" spans="1:28">
      <c r="A702" s="39">
        <v>696</v>
      </c>
      <c r="B702" s="40" t="s">
        <v>50</v>
      </c>
      <c r="C702" s="40" t="s">
        <v>51</v>
      </c>
      <c r="D702" s="40" t="s">
        <v>52</v>
      </c>
      <c r="E702" s="41" t="s">
        <v>2854</v>
      </c>
      <c r="F702" s="41" t="s">
        <v>2855</v>
      </c>
      <c r="G702" s="41" t="s">
        <v>3967</v>
      </c>
      <c r="H702" s="41" t="s">
        <v>41</v>
      </c>
      <c r="I702" s="41" t="s">
        <v>3968</v>
      </c>
      <c r="J702" s="41" t="s">
        <v>42</v>
      </c>
      <c r="K702" s="41" t="s">
        <v>43</v>
      </c>
      <c r="L702" s="41" t="s">
        <v>2858</v>
      </c>
      <c r="M702" s="41" t="s">
        <v>3969</v>
      </c>
      <c r="N702" s="42">
        <v>21</v>
      </c>
      <c r="O702" s="42">
        <v>10</v>
      </c>
      <c r="P702" s="42">
        <f t="shared" si="10"/>
        <v>11</v>
      </c>
      <c r="Q702" s="42">
        <v>1</v>
      </c>
      <c r="R702" s="42">
        <v>34</v>
      </c>
      <c r="S702" s="42">
        <v>128</v>
      </c>
      <c r="T702" s="42">
        <v>1</v>
      </c>
      <c r="U702" s="42">
        <v>8</v>
      </c>
      <c r="V702" s="42">
        <v>29</v>
      </c>
      <c r="W702" s="41" t="s">
        <v>3970</v>
      </c>
      <c r="X702" s="41" t="s">
        <v>342</v>
      </c>
      <c r="Y702" s="41" t="s">
        <v>2862</v>
      </c>
      <c r="Z702" s="40" t="s">
        <v>2863</v>
      </c>
      <c r="AA702" s="40"/>
      <c r="AB702" s="47"/>
    </row>
    <row r="703" s="21" customFormat="1" ht="55" customHeight="1" spans="1:28">
      <c r="A703" s="39">
        <v>697</v>
      </c>
      <c r="B703" s="40" t="s">
        <v>50</v>
      </c>
      <c r="C703" s="40" t="s">
        <v>51</v>
      </c>
      <c r="D703" s="40" t="s">
        <v>52</v>
      </c>
      <c r="E703" s="41" t="s">
        <v>2854</v>
      </c>
      <c r="F703" s="41" t="s">
        <v>2855</v>
      </c>
      <c r="G703" s="41" t="s">
        <v>3971</v>
      </c>
      <c r="H703" s="41" t="s">
        <v>41</v>
      </c>
      <c r="I703" s="41" t="s">
        <v>3972</v>
      </c>
      <c r="J703" s="41" t="s">
        <v>42</v>
      </c>
      <c r="K703" s="41" t="s">
        <v>43</v>
      </c>
      <c r="L703" s="41" t="s">
        <v>2858</v>
      </c>
      <c r="M703" s="41" t="s">
        <v>3969</v>
      </c>
      <c r="N703" s="42">
        <v>21</v>
      </c>
      <c r="O703" s="42">
        <v>12</v>
      </c>
      <c r="P703" s="42">
        <f t="shared" si="10"/>
        <v>9</v>
      </c>
      <c r="Q703" s="42">
        <v>1</v>
      </c>
      <c r="R703" s="42">
        <v>34</v>
      </c>
      <c r="S703" s="42">
        <v>128</v>
      </c>
      <c r="T703" s="42">
        <v>1</v>
      </c>
      <c r="U703" s="42">
        <v>7</v>
      </c>
      <c r="V703" s="42">
        <v>25</v>
      </c>
      <c r="W703" s="41" t="s">
        <v>3970</v>
      </c>
      <c r="X703" s="41" t="s">
        <v>342</v>
      </c>
      <c r="Y703" s="41" t="s">
        <v>2862</v>
      </c>
      <c r="Z703" s="40" t="s">
        <v>2863</v>
      </c>
      <c r="AA703" s="40"/>
      <c r="AB703" s="47"/>
    </row>
    <row r="704" s="21" customFormat="1" ht="55" customHeight="1" spans="1:28">
      <c r="A704" s="39">
        <v>698</v>
      </c>
      <c r="B704" s="40" t="s">
        <v>35</v>
      </c>
      <c r="C704" s="40" t="s">
        <v>36</v>
      </c>
      <c r="D704" s="40" t="s">
        <v>37</v>
      </c>
      <c r="E704" s="41" t="s">
        <v>2854</v>
      </c>
      <c r="F704" s="41" t="s">
        <v>1945</v>
      </c>
      <c r="G704" s="41" t="s">
        <v>3973</v>
      </c>
      <c r="H704" s="41" t="s">
        <v>41</v>
      </c>
      <c r="I704" s="41" t="s">
        <v>3974</v>
      </c>
      <c r="J704" s="41" t="s">
        <v>42</v>
      </c>
      <c r="K704" s="41" t="s">
        <v>43</v>
      </c>
      <c r="L704" s="41" t="s">
        <v>1948</v>
      </c>
      <c r="M704" s="41" t="s">
        <v>3975</v>
      </c>
      <c r="N704" s="42">
        <v>25</v>
      </c>
      <c r="O704" s="42">
        <v>14</v>
      </c>
      <c r="P704" s="42">
        <f t="shared" si="10"/>
        <v>11</v>
      </c>
      <c r="Q704" s="42">
        <v>1</v>
      </c>
      <c r="R704" s="42">
        <v>65</v>
      </c>
      <c r="S704" s="42">
        <v>230</v>
      </c>
      <c r="T704" s="42">
        <v>1</v>
      </c>
      <c r="U704" s="42">
        <v>2</v>
      </c>
      <c r="V704" s="42">
        <v>4</v>
      </c>
      <c r="W704" s="41" t="s">
        <v>3976</v>
      </c>
      <c r="X704" s="41" t="s">
        <v>956</v>
      </c>
      <c r="Y704" s="41" t="s">
        <v>3977</v>
      </c>
      <c r="Z704" s="40" t="s">
        <v>3978</v>
      </c>
      <c r="AA704" s="40"/>
      <c r="AB704" s="47"/>
    </row>
    <row r="705" s="21" customFormat="1" ht="55" customHeight="1" spans="1:28">
      <c r="A705" s="39">
        <v>699</v>
      </c>
      <c r="B705" s="40" t="s">
        <v>50</v>
      </c>
      <c r="C705" s="40" t="s">
        <v>51</v>
      </c>
      <c r="D705" s="40" t="s">
        <v>52</v>
      </c>
      <c r="E705" s="41" t="s">
        <v>2854</v>
      </c>
      <c r="F705" s="41" t="s">
        <v>1945</v>
      </c>
      <c r="G705" s="41" t="s">
        <v>3979</v>
      </c>
      <c r="H705" s="41" t="s">
        <v>122</v>
      </c>
      <c r="I705" s="41" t="s">
        <v>3980</v>
      </c>
      <c r="J705" s="41" t="s">
        <v>42</v>
      </c>
      <c r="K705" s="41" t="s">
        <v>43</v>
      </c>
      <c r="L705" s="41" t="s">
        <v>1948</v>
      </c>
      <c r="M705" s="41" t="s">
        <v>3981</v>
      </c>
      <c r="N705" s="42">
        <v>27</v>
      </c>
      <c r="O705" s="42">
        <v>17</v>
      </c>
      <c r="P705" s="42">
        <f t="shared" si="10"/>
        <v>10</v>
      </c>
      <c r="Q705" s="42">
        <v>1</v>
      </c>
      <c r="R705" s="42">
        <v>90</v>
      </c>
      <c r="S705" s="42">
        <v>270</v>
      </c>
      <c r="T705" s="42">
        <v>1</v>
      </c>
      <c r="U705" s="42">
        <v>2</v>
      </c>
      <c r="V705" s="42">
        <v>6</v>
      </c>
      <c r="W705" s="41" t="s">
        <v>56</v>
      </c>
      <c r="X705" s="41" t="s">
        <v>171</v>
      </c>
      <c r="Y705" s="41" t="s">
        <v>3977</v>
      </c>
      <c r="Z705" s="40" t="s">
        <v>3978</v>
      </c>
      <c r="AA705" s="40"/>
      <c r="AB705" s="47"/>
    </row>
    <row r="706" s="21" customFormat="1" ht="55" customHeight="1" spans="1:28">
      <c r="A706" s="39">
        <v>700</v>
      </c>
      <c r="B706" s="40" t="s">
        <v>35</v>
      </c>
      <c r="C706" s="40" t="s">
        <v>36</v>
      </c>
      <c r="D706" s="40" t="s">
        <v>37</v>
      </c>
      <c r="E706" s="41" t="s">
        <v>2854</v>
      </c>
      <c r="F706" s="41" t="s">
        <v>3982</v>
      </c>
      <c r="G706" s="41" t="s">
        <v>3983</v>
      </c>
      <c r="H706" s="41" t="s">
        <v>41</v>
      </c>
      <c r="I706" s="41" t="s">
        <v>3984</v>
      </c>
      <c r="J706" s="41" t="s">
        <v>42</v>
      </c>
      <c r="K706" s="41" t="s">
        <v>43</v>
      </c>
      <c r="L706" s="41" t="s">
        <v>3985</v>
      </c>
      <c r="M706" s="41" t="s">
        <v>3986</v>
      </c>
      <c r="N706" s="42">
        <v>29</v>
      </c>
      <c r="O706" s="42">
        <v>10</v>
      </c>
      <c r="P706" s="42">
        <f t="shared" si="10"/>
        <v>19</v>
      </c>
      <c r="Q706" s="42">
        <v>1</v>
      </c>
      <c r="R706" s="42">
        <v>42</v>
      </c>
      <c r="S706" s="42">
        <v>172</v>
      </c>
      <c r="T706" s="42">
        <v>0</v>
      </c>
      <c r="U706" s="42">
        <v>4</v>
      </c>
      <c r="V706" s="42">
        <v>13</v>
      </c>
      <c r="W706" s="41" t="s">
        <v>3987</v>
      </c>
      <c r="X706" s="41" t="s">
        <v>3988</v>
      </c>
      <c r="Y706" s="41" t="s">
        <v>3989</v>
      </c>
      <c r="Z706" s="40" t="s">
        <v>3990</v>
      </c>
      <c r="AA706" s="40"/>
      <c r="AB706" s="47"/>
    </row>
    <row r="707" s="21" customFormat="1" ht="55" customHeight="1" spans="1:28">
      <c r="A707" s="39">
        <v>701</v>
      </c>
      <c r="B707" s="40" t="s">
        <v>35</v>
      </c>
      <c r="C707" s="40" t="s">
        <v>36</v>
      </c>
      <c r="D707" s="40" t="s">
        <v>37</v>
      </c>
      <c r="E707" s="41" t="s">
        <v>2376</v>
      </c>
      <c r="F707" s="41" t="s">
        <v>2377</v>
      </c>
      <c r="G707" s="41" t="s">
        <v>3991</v>
      </c>
      <c r="H707" s="41" t="s">
        <v>41</v>
      </c>
      <c r="I707" s="41" t="s">
        <v>3992</v>
      </c>
      <c r="J707" s="41" t="s">
        <v>42</v>
      </c>
      <c r="K707" s="41" t="s">
        <v>43</v>
      </c>
      <c r="L707" s="41" t="s">
        <v>2380</v>
      </c>
      <c r="M707" s="41" t="s">
        <v>441</v>
      </c>
      <c r="N707" s="42">
        <v>72</v>
      </c>
      <c r="O707" s="42">
        <v>28</v>
      </c>
      <c r="P707" s="42">
        <f t="shared" si="10"/>
        <v>44</v>
      </c>
      <c r="Q707" s="42">
        <v>1</v>
      </c>
      <c r="R707" s="42">
        <v>87</v>
      </c>
      <c r="S707" s="42">
        <v>298</v>
      </c>
      <c r="T707" s="42">
        <v>0</v>
      </c>
      <c r="U707" s="42">
        <v>2</v>
      </c>
      <c r="V707" s="42">
        <v>10</v>
      </c>
      <c r="W707" s="41" t="s">
        <v>442</v>
      </c>
      <c r="X707" s="41" t="s">
        <v>1587</v>
      </c>
      <c r="Y707" s="41" t="s">
        <v>2383</v>
      </c>
      <c r="Z707" s="40" t="s">
        <v>2384</v>
      </c>
      <c r="AA707" s="40"/>
      <c r="AB707" s="47"/>
    </row>
    <row r="708" s="21" customFormat="1" ht="55" customHeight="1" spans="1:28">
      <c r="A708" s="39">
        <v>702</v>
      </c>
      <c r="B708" s="40" t="s">
        <v>50</v>
      </c>
      <c r="C708" s="40" t="s">
        <v>51</v>
      </c>
      <c r="D708" s="40" t="s">
        <v>52</v>
      </c>
      <c r="E708" s="41" t="s">
        <v>2376</v>
      </c>
      <c r="F708" s="41" t="s">
        <v>2377</v>
      </c>
      <c r="G708" s="41" t="s">
        <v>3993</v>
      </c>
      <c r="H708" s="41" t="s">
        <v>41</v>
      </c>
      <c r="I708" s="41" t="s">
        <v>3994</v>
      </c>
      <c r="J708" s="41" t="s">
        <v>42</v>
      </c>
      <c r="K708" s="41" t="s">
        <v>43</v>
      </c>
      <c r="L708" s="41" t="s">
        <v>2380</v>
      </c>
      <c r="M708" s="41" t="s">
        <v>3995</v>
      </c>
      <c r="N708" s="42">
        <v>51</v>
      </c>
      <c r="O708" s="42">
        <v>21</v>
      </c>
      <c r="P708" s="42">
        <f t="shared" si="10"/>
        <v>30</v>
      </c>
      <c r="Q708" s="42">
        <v>1</v>
      </c>
      <c r="R708" s="42">
        <v>90</v>
      </c>
      <c r="S708" s="42">
        <v>270</v>
      </c>
      <c r="T708" s="42">
        <v>0</v>
      </c>
      <c r="U708" s="42">
        <v>3</v>
      </c>
      <c r="V708" s="42">
        <v>6</v>
      </c>
      <c r="W708" s="41" t="s">
        <v>3996</v>
      </c>
      <c r="X708" s="41" t="s">
        <v>171</v>
      </c>
      <c r="Y708" s="41" t="s">
        <v>2383</v>
      </c>
      <c r="Z708" s="40" t="s">
        <v>2384</v>
      </c>
      <c r="AA708" s="40"/>
      <c r="AB708" s="47"/>
    </row>
    <row r="709" s="21" customFormat="1" ht="55" customHeight="1" spans="1:28">
      <c r="A709" s="39">
        <v>703</v>
      </c>
      <c r="B709" s="40" t="s">
        <v>50</v>
      </c>
      <c r="C709" s="40" t="s">
        <v>51</v>
      </c>
      <c r="D709" s="40" t="s">
        <v>52</v>
      </c>
      <c r="E709" s="41" t="s">
        <v>2376</v>
      </c>
      <c r="F709" s="41" t="s">
        <v>2377</v>
      </c>
      <c r="G709" s="41" t="s">
        <v>3997</v>
      </c>
      <c r="H709" s="41" t="s">
        <v>41</v>
      </c>
      <c r="I709" s="41" t="s">
        <v>3992</v>
      </c>
      <c r="J709" s="41" t="s">
        <v>42</v>
      </c>
      <c r="K709" s="41" t="s">
        <v>43</v>
      </c>
      <c r="L709" s="41" t="s">
        <v>2380</v>
      </c>
      <c r="M709" s="41" t="s">
        <v>3998</v>
      </c>
      <c r="N709" s="42">
        <v>62</v>
      </c>
      <c r="O709" s="42">
        <v>28</v>
      </c>
      <c r="P709" s="42">
        <f t="shared" si="10"/>
        <v>34</v>
      </c>
      <c r="Q709" s="42">
        <v>1</v>
      </c>
      <c r="R709" s="42">
        <v>102</v>
      </c>
      <c r="S709" s="42">
        <v>320</v>
      </c>
      <c r="T709" s="42">
        <v>0</v>
      </c>
      <c r="U709" s="42">
        <v>3</v>
      </c>
      <c r="V709" s="42">
        <v>11</v>
      </c>
      <c r="W709" s="41" t="s">
        <v>3996</v>
      </c>
      <c r="X709" s="41" t="s">
        <v>1220</v>
      </c>
      <c r="Y709" s="41" t="s">
        <v>2383</v>
      </c>
      <c r="Z709" s="40" t="s">
        <v>2384</v>
      </c>
      <c r="AA709" s="40"/>
      <c r="AB709" s="47"/>
    </row>
    <row r="710" s="21" customFormat="1" ht="55" customHeight="1" spans="1:28">
      <c r="A710" s="39">
        <v>704</v>
      </c>
      <c r="B710" s="40" t="s">
        <v>50</v>
      </c>
      <c r="C710" s="40" t="s">
        <v>51</v>
      </c>
      <c r="D710" s="40" t="s">
        <v>52</v>
      </c>
      <c r="E710" s="41" t="s">
        <v>2376</v>
      </c>
      <c r="F710" s="41" t="s">
        <v>2377</v>
      </c>
      <c r="G710" s="41" t="s">
        <v>3999</v>
      </c>
      <c r="H710" s="41" t="s">
        <v>122</v>
      </c>
      <c r="I710" s="41" t="s">
        <v>3992</v>
      </c>
      <c r="J710" s="41" t="s">
        <v>42</v>
      </c>
      <c r="K710" s="41" t="s">
        <v>43</v>
      </c>
      <c r="L710" s="41" t="s">
        <v>2380</v>
      </c>
      <c r="M710" s="41" t="s">
        <v>4000</v>
      </c>
      <c r="N710" s="42">
        <v>82</v>
      </c>
      <c r="O710" s="42">
        <v>42</v>
      </c>
      <c r="P710" s="42">
        <f t="shared" si="10"/>
        <v>40</v>
      </c>
      <c r="Q710" s="42">
        <v>1</v>
      </c>
      <c r="R710" s="42">
        <v>45</v>
      </c>
      <c r="S710" s="42">
        <v>156</v>
      </c>
      <c r="T710" s="42">
        <v>0</v>
      </c>
      <c r="U710" s="42">
        <v>3</v>
      </c>
      <c r="V710" s="42">
        <v>11</v>
      </c>
      <c r="W710" s="41" t="s">
        <v>4001</v>
      </c>
      <c r="X710" s="41" t="s">
        <v>1220</v>
      </c>
      <c r="Y710" s="41" t="s">
        <v>2383</v>
      </c>
      <c r="Z710" s="40" t="s">
        <v>2384</v>
      </c>
      <c r="AA710" s="40"/>
      <c r="AB710" s="47"/>
    </row>
    <row r="711" s="21" customFormat="1" ht="55" customHeight="1" spans="1:28">
      <c r="A711" s="39">
        <v>705</v>
      </c>
      <c r="B711" s="40" t="s">
        <v>35</v>
      </c>
      <c r="C711" s="40" t="s">
        <v>36</v>
      </c>
      <c r="D711" s="40" t="s">
        <v>37</v>
      </c>
      <c r="E711" s="41" t="s">
        <v>2376</v>
      </c>
      <c r="F711" s="41" t="s">
        <v>2377</v>
      </c>
      <c r="G711" s="41" t="s">
        <v>4002</v>
      </c>
      <c r="H711" s="41" t="s">
        <v>41</v>
      </c>
      <c r="I711" s="41" t="s">
        <v>4003</v>
      </c>
      <c r="J711" s="41" t="s">
        <v>42</v>
      </c>
      <c r="K711" s="41" t="s">
        <v>43</v>
      </c>
      <c r="L711" s="41" t="s">
        <v>2380</v>
      </c>
      <c r="M711" s="41" t="s">
        <v>4004</v>
      </c>
      <c r="N711" s="42">
        <v>21</v>
      </c>
      <c r="O711" s="42">
        <v>7</v>
      </c>
      <c r="P711" s="42">
        <f t="shared" si="10"/>
        <v>14</v>
      </c>
      <c r="Q711" s="42">
        <v>1</v>
      </c>
      <c r="R711" s="42">
        <v>87</v>
      </c>
      <c r="S711" s="42">
        <v>210</v>
      </c>
      <c r="T711" s="42">
        <v>0</v>
      </c>
      <c r="U711" s="42">
        <v>2</v>
      </c>
      <c r="V711" s="42">
        <v>10</v>
      </c>
      <c r="W711" s="41" t="s">
        <v>4005</v>
      </c>
      <c r="X711" s="41" t="s">
        <v>1587</v>
      </c>
      <c r="Y711" s="41" t="s">
        <v>2383</v>
      </c>
      <c r="Z711" s="40" t="s">
        <v>2384</v>
      </c>
      <c r="AA711" s="40"/>
      <c r="AB711" s="47"/>
    </row>
    <row r="712" s="21" customFormat="1" ht="55" customHeight="1" spans="1:28">
      <c r="A712" s="39">
        <v>706</v>
      </c>
      <c r="B712" s="40" t="s">
        <v>35</v>
      </c>
      <c r="C712" s="40" t="s">
        <v>1738</v>
      </c>
      <c r="D712" s="40" t="s">
        <v>4006</v>
      </c>
      <c r="E712" s="41" t="s">
        <v>2376</v>
      </c>
      <c r="F712" s="41" t="s">
        <v>2377</v>
      </c>
      <c r="G712" s="41" t="s">
        <v>4007</v>
      </c>
      <c r="H712" s="41" t="s">
        <v>41</v>
      </c>
      <c r="I712" s="41" t="s">
        <v>4008</v>
      </c>
      <c r="J712" s="41" t="s">
        <v>42</v>
      </c>
      <c r="K712" s="41" t="s">
        <v>43</v>
      </c>
      <c r="L712" s="41" t="s">
        <v>2380</v>
      </c>
      <c r="M712" s="41" t="s">
        <v>4009</v>
      </c>
      <c r="N712" s="42">
        <v>74</v>
      </c>
      <c r="O712" s="42">
        <v>28</v>
      </c>
      <c r="P712" s="42">
        <f t="shared" si="10"/>
        <v>46</v>
      </c>
      <c r="Q712" s="42">
        <v>1</v>
      </c>
      <c r="R712" s="42">
        <v>180</v>
      </c>
      <c r="S712" s="42">
        <v>698</v>
      </c>
      <c r="T712" s="42">
        <v>0</v>
      </c>
      <c r="U712" s="42">
        <v>6</v>
      </c>
      <c r="V712" s="42">
        <v>22</v>
      </c>
      <c r="W712" s="41" t="s">
        <v>4010</v>
      </c>
      <c r="X712" s="41" t="s">
        <v>3564</v>
      </c>
      <c r="Y712" s="41" t="s">
        <v>2383</v>
      </c>
      <c r="Z712" s="40" t="s">
        <v>2384</v>
      </c>
      <c r="AA712" s="40"/>
      <c r="AB712" s="47"/>
    </row>
    <row r="713" s="21" customFormat="1" ht="55" customHeight="1" spans="1:28">
      <c r="A713" s="39">
        <v>707</v>
      </c>
      <c r="B713" s="40" t="s">
        <v>50</v>
      </c>
      <c r="C713" s="40" t="s">
        <v>51</v>
      </c>
      <c r="D713" s="40" t="s">
        <v>52</v>
      </c>
      <c r="E713" s="41" t="s">
        <v>2376</v>
      </c>
      <c r="F713" s="41" t="s">
        <v>2377</v>
      </c>
      <c r="G713" s="41" t="s">
        <v>4011</v>
      </c>
      <c r="H713" s="41" t="s">
        <v>122</v>
      </c>
      <c r="I713" s="41" t="s">
        <v>4012</v>
      </c>
      <c r="J713" s="41" t="s">
        <v>42</v>
      </c>
      <c r="K713" s="41" t="s">
        <v>43</v>
      </c>
      <c r="L713" s="41" t="s">
        <v>2380</v>
      </c>
      <c r="M713" s="41" t="s">
        <v>4013</v>
      </c>
      <c r="N713" s="42">
        <v>51</v>
      </c>
      <c r="O713" s="42">
        <v>21</v>
      </c>
      <c r="P713" s="42">
        <f t="shared" si="10"/>
        <v>30</v>
      </c>
      <c r="Q713" s="42">
        <v>1</v>
      </c>
      <c r="R713" s="42">
        <v>52</v>
      </c>
      <c r="S713" s="42">
        <v>198</v>
      </c>
      <c r="T713" s="42">
        <v>0</v>
      </c>
      <c r="U713" s="42">
        <v>3</v>
      </c>
      <c r="V713" s="42">
        <v>10</v>
      </c>
      <c r="W713" s="41" t="s">
        <v>4001</v>
      </c>
      <c r="X713" s="41" t="s">
        <v>97</v>
      </c>
      <c r="Y713" s="41" t="s">
        <v>2383</v>
      </c>
      <c r="Z713" s="40" t="s">
        <v>2384</v>
      </c>
      <c r="AA713" s="40"/>
      <c r="AB713" s="47"/>
    </row>
    <row r="714" s="21" customFormat="1" ht="55" customHeight="1" spans="1:28">
      <c r="A714" s="39">
        <v>708</v>
      </c>
      <c r="B714" s="40" t="s">
        <v>50</v>
      </c>
      <c r="C714" s="40" t="s">
        <v>51</v>
      </c>
      <c r="D714" s="40" t="s">
        <v>52</v>
      </c>
      <c r="E714" s="41" t="s">
        <v>2376</v>
      </c>
      <c r="F714" s="41" t="s">
        <v>2377</v>
      </c>
      <c r="G714" s="41" t="s">
        <v>4014</v>
      </c>
      <c r="H714" s="41" t="s">
        <v>41</v>
      </c>
      <c r="I714" s="41" t="s">
        <v>4015</v>
      </c>
      <c r="J714" s="41" t="s">
        <v>42</v>
      </c>
      <c r="K714" s="41" t="s">
        <v>43</v>
      </c>
      <c r="L714" s="41" t="s">
        <v>2380</v>
      </c>
      <c r="M714" s="41" t="s">
        <v>4016</v>
      </c>
      <c r="N714" s="42">
        <v>57</v>
      </c>
      <c r="O714" s="42">
        <v>25</v>
      </c>
      <c r="P714" s="42">
        <f t="shared" si="10"/>
        <v>32</v>
      </c>
      <c r="Q714" s="42">
        <v>1</v>
      </c>
      <c r="R714" s="42">
        <v>102</v>
      </c>
      <c r="S714" s="42">
        <v>320</v>
      </c>
      <c r="T714" s="42">
        <v>0</v>
      </c>
      <c r="U714" s="42">
        <v>3</v>
      </c>
      <c r="V714" s="42">
        <v>11</v>
      </c>
      <c r="W714" s="41" t="s">
        <v>4017</v>
      </c>
      <c r="X714" s="41" t="s">
        <v>1220</v>
      </c>
      <c r="Y714" s="41" t="s">
        <v>2383</v>
      </c>
      <c r="Z714" s="40" t="s">
        <v>2384</v>
      </c>
      <c r="AA714" s="40"/>
      <c r="AB714" s="47"/>
    </row>
    <row r="715" s="21" customFormat="1" ht="55" customHeight="1" spans="1:28">
      <c r="A715" s="39">
        <v>709</v>
      </c>
      <c r="B715" s="40" t="s">
        <v>35</v>
      </c>
      <c r="C715" s="40" t="s">
        <v>36</v>
      </c>
      <c r="D715" s="40" t="s">
        <v>37</v>
      </c>
      <c r="E715" s="41" t="s">
        <v>2376</v>
      </c>
      <c r="F715" s="41" t="s">
        <v>2377</v>
      </c>
      <c r="G715" s="41" t="s">
        <v>4018</v>
      </c>
      <c r="H715" s="41" t="s">
        <v>41</v>
      </c>
      <c r="I715" s="41" t="s">
        <v>4015</v>
      </c>
      <c r="J715" s="41" t="s">
        <v>42</v>
      </c>
      <c r="K715" s="41" t="s">
        <v>43</v>
      </c>
      <c r="L715" s="41" t="s">
        <v>2380</v>
      </c>
      <c r="M715" s="41" t="s">
        <v>4019</v>
      </c>
      <c r="N715" s="42">
        <v>72</v>
      </c>
      <c r="O715" s="42">
        <v>28</v>
      </c>
      <c r="P715" s="42">
        <f t="shared" si="10"/>
        <v>44</v>
      </c>
      <c r="Q715" s="42">
        <v>1</v>
      </c>
      <c r="R715" s="42">
        <v>87</v>
      </c>
      <c r="S715" s="42">
        <v>298</v>
      </c>
      <c r="T715" s="42">
        <v>0</v>
      </c>
      <c r="U715" s="42">
        <v>2</v>
      </c>
      <c r="V715" s="42">
        <v>10</v>
      </c>
      <c r="W715" s="41" t="s">
        <v>4020</v>
      </c>
      <c r="X715" s="41" t="s">
        <v>1587</v>
      </c>
      <c r="Y715" s="41" t="s">
        <v>2383</v>
      </c>
      <c r="Z715" s="40" t="s">
        <v>2384</v>
      </c>
      <c r="AA715" s="40"/>
      <c r="AB715" s="47"/>
    </row>
    <row r="716" s="21" customFormat="1" ht="55" customHeight="1" spans="1:28">
      <c r="A716" s="39">
        <v>710</v>
      </c>
      <c r="B716" s="40" t="s">
        <v>50</v>
      </c>
      <c r="C716" s="40" t="s">
        <v>51</v>
      </c>
      <c r="D716" s="40" t="s">
        <v>52</v>
      </c>
      <c r="E716" s="41" t="s">
        <v>2376</v>
      </c>
      <c r="F716" s="41" t="s">
        <v>2377</v>
      </c>
      <c r="G716" s="41" t="s">
        <v>4021</v>
      </c>
      <c r="H716" s="41" t="s">
        <v>122</v>
      </c>
      <c r="I716" s="41" t="s">
        <v>4015</v>
      </c>
      <c r="J716" s="41" t="s">
        <v>42</v>
      </c>
      <c r="K716" s="41" t="s">
        <v>43</v>
      </c>
      <c r="L716" s="41" t="s">
        <v>2380</v>
      </c>
      <c r="M716" s="41" t="s">
        <v>4022</v>
      </c>
      <c r="N716" s="42">
        <v>113</v>
      </c>
      <c r="O716" s="42">
        <v>56</v>
      </c>
      <c r="P716" s="42">
        <f t="shared" si="10"/>
        <v>57</v>
      </c>
      <c r="Q716" s="42">
        <v>1</v>
      </c>
      <c r="R716" s="42">
        <v>120</v>
      </c>
      <c r="S716" s="42">
        <v>320</v>
      </c>
      <c r="T716" s="42">
        <v>0</v>
      </c>
      <c r="U716" s="42">
        <v>3</v>
      </c>
      <c r="V716" s="42">
        <v>11</v>
      </c>
      <c r="W716" s="41" t="s">
        <v>4001</v>
      </c>
      <c r="X716" s="41" t="s">
        <v>1220</v>
      </c>
      <c r="Y716" s="41" t="s">
        <v>2383</v>
      </c>
      <c r="Z716" s="40" t="s">
        <v>2384</v>
      </c>
      <c r="AA716" s="40"/>
      <c r="AB716" s="47"/>
    </row>
    <row r="717" s="21" customFormat="1" ht="55" customHeight="1" spans="1:28">
      <c r="A717" s="39">
        <v>711</v>
      </c>
      <c r="B717" s="40" t="s">
        <v>50</v>
      </c>
      <c r="C717" s="40" t="s">
        <v>51</v>
      </c>
      <c r="D717" s="40" t="s">
        <v>52</v>
      </c>
      <c r="E717" s="41" t="s">
        <v>2376</v>
      </c>
      <c r="F717" s="41" t="s">
        <v>355</v>
      </c>
      <c r="G717" s="41" t="s">
        <v>4023</v>
      </c>
      <c r="H717" s="41" t="s">
        <v>122</v>
      </c>
      <c r="I717" s="41" t="s">
        <v>4024</v>
      </c>
      <c r="J717" s="41" t="s">
        <v>42</v>
      </c>
      <c r="K717" s="41" t="s">
        <v>43</v>
      </c>
      <c r="L717" s="41" t="s">
        <v>358</v>
      </c>
      <c r="M717" s="41" t="s">
        <v>4025</v>
      </c>
      <c r="N717" s="42">
        <v>41</v>
      </c>
      <c r="O717" s="42">
        <v>21</v>
      </c>
      <c r="P717" s="42">
        <f t="shared" si="10"/>
        <v>20</v>
      </c>
      <c r="Q717" s="42">
        <v>1</v>
      </c>
      <c r="R717" s="42">
        <v>32</v>
      </c>
      <c r="S717" s="42">
        <v>138</v>
      </c>
      <c r="T717" s="42">
        <v>0</v>
      </c>
      <c r="U717" s="42">
        <v>2</v>
      </c>
      <c r="V717" s="42">
        <v>15</v>
      </c>
      <c r="W717" s="41" t="s">
        <v>56</v>
      </c>
      <c r="X717" s="41" t="s">
        <v>449</v>
      </c>
      <c r="Y717" s="41" t="s">
        <v>4026</v>
      </c>
      <c r="Z717" s="40" t="s">
        <v>4027</v>
      </c>
      <c r="AA717" s="40"/>
      <c r="AB717" s="47"/>
    </row>
    <row r="718" s="21" customFormat="1" ht="55" customHeight="1" spans="1:28">
      <c r="A718" s="39">
        <v>712</v>
      </c>
      <c r="B718" s="40" t="s">
        <v>50</v>
      </c>
      <c r="C718" s="40" t="s">
        <v>51</v>
      </c>
      <c r="D718" s="40" t="s">
        <v>52</v>
      </c>
      <c r="E718" s="41" t="s">
        <v>2376</v>
      </c>
      <c r="F718" s="41" t="s">
        <v>355</v>
      </c>
      <c r="G718" s="41" t="s">
        <v>4028</v>
      </c>
      <c r="H718" s="41" t="s">
        <v>122</v>
      </c>
      <c r="I718" s="41" t="s">
        <v>4029</v>
      </c>
      <c r="J718" s="41" t="s">
        <v>42</v>
      </c>
      <c r="K718" s="41" t="s">
        <v>43</v>
      </c>
      <c r="L718" s="41" t="s">
        <v>358</v>
      </c>
      <c r="M718" s="41" t="s">
        <v>4030</v>
      </c>
      <c r="N718" s="42">
        <v>12</v>
      </c>
      <c r="O718" s="42">
        <v>7</v>
      </c>
      <c r="P718" s="42">
        <f t="shared" si="10"/>
        <v>5</v>
      </c>
      <c r="Q718" s="42">
        <v>1</v>
      </c>
      <c r="R718" s="42">
        <v>28</v>
      </c>
      <c r="S718" s="42">
        <v>133</v>
      </c>
      <c r="T718" s="42">
        <v>0</v>
      </c>
      <c r="U718" s="42">
        <v>2</v>
      </c>
      <c r="V718" s="42">
        <v>22</v>
      </c>
      <c r="W718" s="41" t="s">
        <v>56</v>
      </c>
      <c r="X718" s="41" t="s">
        <v>70</v>
      </c>
      <c r="Y718" s="41" t="s">
        <v>4026</v>
      </c>
      <c r="Z718" s="40" t="s">
        <v>4027</v>
      </c>
      <c r="AA718" s="40"/>
      <c r="AB718" s="47"/>
    </row>
    <row r="719" s="21" customFormat="1" ht="55" customHeight="1" spans="1:28">
      <c r="A719" s="39">
        <v>713</v>
      </c>
      <c r="B719" s="40" t="s">
        <v>35</v>
      </c>
      <c r="C719" s="40" t="s">
        <v>36</v>
      </c>
      <c r="D719" s="40" t="s">
        <v>37</v>
      </c>
      <c r="E719" s="41" t="s">
        <v>2376</v>
      </c>
      <c r="F719" s="41" t="s">
        <v>2385</v>
      </c>
      <c r="G719" s="41" t="s">
        <v>4031</v>
      </c>
      <c r="H719" s="41" t="s">
        <v>41</v>
      </c>
      <c r="I719" s="41" t="s">
        <v>4032</v>
      </c>
      <c r="J719" s="41" t="s">
        <v>42</v>
      </c>
      <c r="K719" s="41" t="s">
        <v>43</v>
      </c>
      <c r="L719" s="41" t="s">
        <v>2388</v>
      </c>
      <c r="M719" s="41" t="s">
        <v>4033</v>
      </c>
      <c r="N719" s="42">
        <v>144</v>
      </c>
      <c r="O719" s="42">
        <v>28</v>
      </c>
      <c r="P719" s="42">
        <f t="shared" si="10"/>
        <v>116</v>
      </c>
      <c r="Q719" s="42">
        <v>1</v>
      </c>
      <c r="R719" s="42">
        <v>287</v>
      </c>
      <c r="S719" s="42">
        <v>806</v>
      </c>
      <c r="T719" s="42">
        <v>0</v>
      </c>
      <c r="U719" s="42">
        <v>13</v>
      </c>
      <c r="V719" s="42">
        <v>39</v>
      </c>
      <c r="W719" s="41" t="s">
        <v>4034</v>
      </c>
      <c r="X719" s="41" t="s">
        <v>4035</v>
      </c>
      <c r="Y719" s="41" t="s">
        <v>2390</v>
      </c>
      <c r="Z719" s="40" t="s">
        <v>2391</v>
      </c>
      <c r="AA719" s="40"/>
      <c r="AB719" s="47"/>
    </row>
    <row r="720" s="21" customFormat="1" ht="55" customHeight="1" spans="1:28">
      <c r="A720" s="39">
        <v>714</v>
      </c>
      <c r="B720" s="40" t="s">
        <v>50</v>
      </c>
      <c r="C720" s="40" t="s">
        <v>51</v>
      </c>
      <c r="D720" s="40" t="s">
        <v>52</v>
      </c>
      <c r="E720" s="41" t="s">
        <v>2376</v>
      </c>
      <c r="F720" s="41" t="s">
        <v>2385</v>
      </c>
      <c r="G720" s="41" t="s">
        <v>4036</v>
      </c>
      <c r="H720" s="41" t="s">
        <v>122</v>
      </c>
      <c r="I720" s="41" t="s">
        <v>4037</v>
      </c>
      <c r="J720" s="41" t="s">
        <v>42</v>
      </c>
      <c r="K720" s="41" t="s">
        <v>43</v>
      </c>
      <c r="L720" s="41" t="s">
        <v>2388</v>
      </c>
      <c r="M720" s="41" t="s">
        <v>4038</v>
      </c>
      <c r="N720" s="42">
        <v>62</v>
      </c>
      <c r="O720" s="42">
        <v>28</v>
      </c>
      <c r="P720" s="42">
        <f t="shared" si="10"/>
        <v>34</v>
      </c>
      <c r="Q720" s="42">
        <v>1</v>
      </c>
      <c r="R720" s="42">
        <v>50</v>
      </c>
      <c r="S720" s="42">
        <v>186</v>
      </c>
      <c r="T720" s="42">
        <v>0</v>
      </c>
      <c r="U720" s="42">
        <v>8</v>
      </c>
      <c r="V720" s="42">
        <v>22</v>
      </c>
      <c r="W720" s="41" t="s">
        <v>56</v>
      </c>
      <c r="X720" s="41" t="s">
        <v>70</v>
      </c>
      <c r="Y720" s="41" t="s">
        <v>2390</v>
      </c>
      <c r="Z720" s="40" t="s">
        <v>2391</v>
      </c>
      <c r="AA720" s="40"/>
      <c r="AB720" s="47"/>
    </row>
    <row r="721" s="21" customFormat="1" ht="55" customHeight="1" spans="1:28">
      <c r="A721" s="39">
        <v>715</v>
      </c>
      <c r="B721" s="40" t="s">
        <v>35</v>
      </c>
      <c r="C721" s="40" t="s">
        <v>36</v>
      </c>
      <c r="D721" s="40" t="s">
        <v>37</v>
      </c>
      <c r="E721" s="41" t="s">
        <v>2376</v>
      </c>
      <c r="F721" s="41" t="s">
        <v>4039</v>
      </c>
      <c r="G721" s="41" t="s">
        <v>4040</v>
      </c>
      <c r="H721" s="41" t="s">
        <v>41</v>
      </c>
      <c r="I721" s="41" t="s">
        <v>4041</v>
      </c>
      <c r="J721" s="41" t="s">
        <v>42</v>
      </c>
      <c r="K721" s="41" t="s">
        <v>43</v>
      </c>
      <c r="L721" s="41" t="s">
        <v>4042</v>
      </c>
      <c r="M721" s="41" t="s">
        <v>4043</v>
      </c>
      <c r="N721" s="42">
        <v>62</v>
      </c>
      <c r="O721" s="42">
        <v>14</v>
      </c>
      <c r="P721" s="42">
        <f t="shared" si="10"/>
        <v>48</v>
      </c>
      <c r="Q721" s="42">
        <v>1</v>
      </c>
      <c r="R721" s="42">
        <v>110</v>
      </c>
      <c r="S721" s="42">
        <v>450</v>
      </c>
      <c r="T721" s="42">
        <v>0</v>
      </c>
      <c r="U721" s="42">
        <v>10</v>
      </c>
      <c r="V721" s="42">
        <v>30</v>
      </c>
      <c r="W721" s="41" t="s">
        <v>4044</v>
      </c>
      <c r="X721" s="41" t="s">
        <v>956</v>
      </c>
      <c r="Y721" s="41" t="s">
        <v>4045</v>
      </c>
      <c r="Z721" s="40" t="s">
        <v>4046</v>
      </c>
      <c r="AA721" s="40"/>
      <c r="AB721" s="47"/>
    </row>
    <row r="722" s="21" customFormat="1" ht="55" customHeight="1" spans="1:28">
      <c r="A722" s="39">
        <v>716</v>
      </c>
      <c r="B722" s="40" t="s">
        <v>50</v>
      </c>
      <c r="C722" s="40" t="s">
        <v>51</v>
      </c>
      <c r="D722" s="40" t="s">
        <v>52</v>
      </c>
      <c r="E722" s="41" t="s">
        <v>2376</v>
      </c>
      <c r="F722" s="41" t="s">
        <v>4039</v>
      </c>
      <c r="G722" s="41" t="s">
        <v>4047</v>
      </c>
      <c r="H722" s="41" t="s">
        <v>122</v>
      </c>
      <c r="I722" s="41" t="s">
        <v>4048</v>
      </c>
      <c r="J722" s="41" t="s">
        <v>42</v>
      </c>
      <c r="K722" s="41" t="s">
        <v>43</v>
      </c>
      <c r="L722" s="41" t="s">
        <v>4042</v>
      </c>
      <c r="M722" s="41" t="s">
        <v>4049</v>
      </c>
      <c r="N722" s="42">
        <v>57</v>
      </c>
      <c r="O722" s="42">
        <v>14</v>
      </c>
      <c r="P722" s="42">
        <f t="shared" si="10"/>
        <v>43</v>
      </c>
      <c r="Q722" s="42">
        <v>1</v>
      </c>
      <c r="R722" s="42">
        <v>100</v>
      </c>
      <c r="S722" s="42">
        <v>310</v>
      </c>
      <c r="T722" s="42">
        <v>0</v>
      </c>
      <c r="U722" s="42">
        <v>15</v>
      </c>
      <c r="V722" s="42">
        <v>40</v>
      </c>
      <c r="W722" s="41" t="s">
        <v>1933</v>
      </c>
      <c r="X722" s="41" t="s">
        <v>825</v>
      </c>
      <c r="Y722" s="41" t="s">
        <v>4045</v>
      </c>
      <c r="Z722" s="40" t="s">
        <v>4046</v>
      </c>
      <c r="AA722" s="40"/>
      <c r="AB722" s="47"/>
    </row>
    <row r="723" s="21" customFormat="1" ht="55" customHeight="1" spans="1:28">
      <c r="A723" s="39">
        <v>717</v>
      </c>
      <c r="B723" s="40" t="s">
        <v>35</v>
      </c>
      <c r="C723" s="40" t="s">
        <v>36</v>
      </c>
      <c r="D723" s="40" t="s">
        <v>37</v>
      </c>
      <c r="E723" s="41" t="s">
        <v>2376</v>
      </c>
      <c r="F723" s="41" t="s">
        <v>4050</v>
      </c>
      <c r="G723" s="41" t="s">
        <v>4051</v>
      </c>
      <c r="H723" s="41" t="s">
        <v>41</v>
      </c>
      <c r="I723" s="41" t="s">
        <v>4052</v>
      </c>
      <c r="J723" s="41" t="s">
        <v>42</v>
      </c>
      <c r="K723" s="41" t="s">
        <v>43</v>
      </c>
      <c r="L723" s="41" t="s">
        <v>4053</v>
      </c>
      <c r="M723" s="41" t="s">
        <v>4054</v>
      </c>
      <c r="N723" s="42">
        <v>62</v>
      </c>
      <c r="O723" s="42">
        <v>21</v>
      </c>
      <c r="P723" s="42">
        <f t="shared" si="10"/>
        <v>41</v>
      </c>
      <c r="Q723" s="42">
        <v>1</v>
      </c>
      <c r="R723" s="42">
        <v>252</v>
      </c>
      <c r="S723" s="42">
        <v>665</v>
      </c>
      <c r="T723" s="42">
        <v>0</v>
      </c>
      <c r="U723" s="42">
        <v>7</v>
      </c>
      <c r="V723" s="42">
        <v>14</v>
      </c>
      <c r="W723" s="41" t="s">
        <v>4055</v>
      </c>
      <c r="X723" s="41" t="s">
        <v>1594</v>
      </c>
      <c r="Y723" s="41" t="s">
        <v>4056</v>
      </c>
      <c r="Z723" s="40" t="s">
        <v>4057</v>
      </c>
      <c r="AA723" s="40"/>
      <c r="AB723" s="47"/>
    </row>
    <row r="724" s="21" customFormat="1" ht="55" customHeight="1" spans="1:28">
      <c r="A724" s="39">
        <v>718</v>
      </c>
      <c r="B724" s="40" t="s">
        <v>35</v>
      </c>
      <c r="C724" s="40" t="s">
        <v>36</v>
      </c>
      <c r="D724" s="40" t="s">
        <v>37</v>
      </c>
      <c r="E724" s="41" t="s">
        <v>2376</v>
      </c>
      <c r="F724" s="41" t="s">
        <v>4058</v>
      </c>
      <c r="G724" s="41" t="s">
        <v>4059</v>
      </c>
      <c r="H724" s="41" t="s">
        <v>1247</v>
      </c>
      <c r="I724" s="41" t="s">
        <v>4060</v>
      </c>
      <c r="J724" s="41" t="s">
        <v>42</v>
      </c>
      <c r="K724" s="41" t="s">
        <v>43</v>
      </c>
      <c r="L724" s="41" t="s">
        <v>4061</v>
      </c>
      <c r="M724" s="41" t="s">
        <v>4062</v>
      </c>
      <c r="N724" s="42">
        <v>31</v>
      </c>
      <c r="O724" s="42">
        <v>14</v>
      </c>
      <c r="P724" s="42">
        <f t="shared" si="10"/>
        <v>17</v>
      </c>
      <c r="Q724" s="42">
        <v>1</v>
      </c>
      <c r="R724" s="42">
        <v>80</v>
      </c>
      <c r="S724" s="42">
        <v>260</v>
      </c>
      <c r="T724" s="42">
        <v>0</v>
      </c>
      <c r="U724" s="42">
        <v>1</v>
      </c>
      <c r="V724" s="42">
        <v>2</v>
      </c>
      <c r="W724" s="41" t="s">
        <v>4063</v>
      </c>
      <c r="X724" s="41" t="s">
        <v>4064</v>
      </c>
      <c r="Y724" s="41" t="s">
        <v>4065</v>
      </c>
      <c r="Z724" s="40" t="s">
        <v>4066</v>
      </c>
      <c r="AA724" s="40"/>
      <c r="AB724" s="47"/>
    </row>
    <row r="725" s="21" customFormat="1" ht="55" customHeight="1" spans="1:28">
      <c r="A725" s="39">
        <v>719</v>
      </c>
      <c r="B725" s="40" t="s">
        <v>50</v>
      </c>
      <c r="C725" s="40" t="s">
        <v>51</v>
      </c>
      <c r="D725" s="40" t="s">
        <v>52</v>
      </c>
      <c r="E725" s="41" t="s">
        <v>2376</v>
      </c>
      <c r="F725" s="41" t="s">
        <v>4058</v>
      </c>
      <c r="G725" s="41" t="s">
        <v>4067</v>
      </c>
      <c r="H725" s="41" t="s">
        <v>41</v>
      </c>
      <c r="I725" s="41" t="s">
        <v>4068</v>
      </c>
      <c r="J725" s="41" t="s">
        <v>42</v>
      </c>
      <c r="K725" s="41" t="s">
        <v>43</v>
      </c>
      <c r="L725" s="41" t="s">
        <v>4061</v>
      </c>
      <c r="M725" s="41" t="s">
        <v>4069</v>
      </c>
      <c r="N725" s="42">
        <v>31</v>
      </c>
      <c r="O725" s="42">
        <v>14</v>
      </c>
      <c r="P725" s="42">
        <f t="shared" si="10"/>
        <v>17</v>
      </c>
      <c r="Q725" s="42">
        <v>1</v>
      </c>
      <c r="R725" s="42">
        <v>32</v>
      </c>
      <c r="S725" s="42">
        <v>116</v>
      </c>
      <c r="T725" s="42">
        <v>0</v>
      </c>
      <c r="U725" s="42">
        <v>2</v>
      </c>
      <c r="V725" s="42">
        <v>10</v>
      </c>
      <c r="W725" s="41" t="s">
        <v>4070</v>
      </c>
      <c r="X725" s="41" t="s">
        <v>97</v>
      </c>
      <c r="Y725" s="41" t="s">
        <v>4065</v>
      </c>
      <c r="Z725" s="40" t="s">
        <v>4066</v>
      </c>
      <c r="AA725" s="40"/>
      <c r="AB725" s="47"/>
    </row>
    <row r="726" s="21" customFormat="1" ht="55" customHeight="1" spans="1:28">
      <c r="A726" s="39">
        <v>720</v>
      </c>
      <c r="B726" s="40" t="s">
        <v>35</v>
      </c>
      <c r="C726" s="40" t="s">
        <v>36</v>
      </c>
      <c r="D726" s="40" t="s">
        <v>37</v>
      </c>
      <c r="E726" s="41" t="s">
        <v>2376</v>
      </c>
      <c r="F726" s="41" t="s">
        <v>4058</v>
      </c>
      <c r="G726" s="41" t="s">
        <v>4071</v>
      </c>
      <c r="H726" s="41" t="s">
        <v>41</v>
      </c>
      <c r="I726" s="41" t="s">
        <v>4072</v>
      </c>
      <c r="J726" s="41" t="s">
        <v>42</v>
      </c>
      <c r="K726" s="41" t="s">
        <v>43</v>
      </c>
      <c r="L726" s="41" t="s">
        <v>4061</v>
      </c>
      <c r="M726" s="41" t="s">
        <v>4073</v>
      </c>
      <c r="N726" s="42">
        <v>31</v>
      </c>
      <c r="O726" s="42">
        <v>14</v>
      </c>
      <c r="P726" s="42">
        <f t="shared" si="10"/>
        <v>17</v>
      </c>
      <c r="Q726" s="42">
        <v>1</v>
      </c>
      <c r="R726" s="42">
        <v>83</v>
      </c>
      <c r="S726" s="42">
        <v>286</v>
      </c>
      <c r="T726" s="42">
        <v>0</v>
      </c>
      <c r="U726" s="42">
        <v>2</v>
      </c>
      <c r="V726" s="42">
        <v>4</v>
      </c>
      <c r="W726" s="41" t="s">
        <v>4074</v>
      </c>
      <c r="X726" s="41" t="s">
        <v>4064</v>
      </c>
      <c r="Y726" s="41" t="s">
        <v>4065</v>
      </c>
      <c r="Z726" s="40" t="s">
        <v>4066</v>
      </c>
      <c r="AA726" s="40"/>
      <c r="AB726" s="47"/>
    </row>
    <row r="727" s="21" customFormat="1" ht="55" customHeight="1" spans="1:28">
      <c r="A727" s="39">
        <v>721</v>
      </c>
      <c r="B727" s="40" t="s">
        <v>50</v>
      </c>
      <c r="C727" s="40" t="s">
        <v>51</v>
      </c>
      <c r="D727" s="40" t="s">
        <v>52</v>
      </c>
      <c r="E727" s="41" t="s">
        <v>2376</v>
      </c>
      <c r="F727" s="41" t="s">
        <v>2433</v>
      </c>
      <c r="G727" s="41" t="s">
        <v>4075</v>
      </c>
      <c r="H727" s="41" t="s">
        <v>122</v>
      </c>
      <c r="I727" s="41" t="s">
        <v>4076</v>
      </c>
      <c r="J727" s="41" t="s">
        <v>42</v>
      </c>
      <c r="K727" s="41" t="s">
        <v>43</v>
      </c>
      <c r="L727" s="41" t="s">
        <v>2436</v>
      </c>
      <c r="M727" s="41" t="s">
        <v>4077</v>
      </c>
      <c r="N727" s="42">
        <v>37</v>
      </c>
      <c r="O727" s="42">
        <v>14</v>
      </c>
      <c r="P727" s="42">
        <f t="shared" si="10"/>
        <v>23</v>
      </c>
      <c r="Q727" s="42">
        <v>1</v>
      </c>
      <c r="R727" s="42">
        <v>53</v>
      </c>
      <c r="S727" s="42">
        <v>222</v>
      </c>
      <c r="T727" s="42">
        <v>0</v>
      </c>
      <c r="U727" s="42">
        <v>3</v>
      </c>
      <c r="V727" s="42">
        <v>5</v>
      </c>
      <c r="W727" s="41" t="s">
        <v>56</v>
      </c>
      <c r="X727" s="41" t="s">
        <v>93</v>
      </c>
      <c r="Y727" s="41" t="s">
        <v>2439</v>
      </c>
      <c r="Z727" s="40" t="s">
        <v>2440</v>
      </c>
      <c r="AA727" s="40"/>
      <c r="AB727" s="47"/>
    </row>
    <row r="728" s="21" customFormat="1" ht="55" customHeight="1" spans="1:28">
      <c r="A728" s="39">
        <v>722</v>
      </c>
      <c r="B728" s="40" t="s">
        <v>50</v>
      </c>
      <c r="C728" s="40" t="s">
        <v>51</v>
      </c>
      <c r="D728" s="40" t="s">
        <v>52</v>
      </c>
      <c r="E728" s="41" t="s">
        <v>2376</v>
      </c>
      <c r="F728" s="41" t="s">
        <v>4078</v>
      </c>
      <c r="G728" s="41" t="s">
        <v>4079</v>
      </c>
      <c r="H728" s="41" t="s">
        <v>122</v>
      </c>
      <c r="I728" s="41" t="s">
        <v>4080</v>
      </c>
      <c r="J728" s="41" t="s">
        <v>42</v>
      </c>
      <c r="K728" s="41" t="s">
        <v>43</v>
      </c>
      <c r="L728" s="41" t="s">
        <v>4078</v>
      </c>
      <c r="M728" s="41" t="s">
        <v>4081</v>
      </c>
      <c r="N728" s="42">
        <v>25</v>
      </c>
      <c r="O728" s="42">
        <v>14</v>
      </c>
      <c r="P728" s="42">
        <f t="shared" si="10"/>
        <v>11</v>
      </c>
      <c r="Q728" s="42">
        <v>1</v>
      </c>
      <c r="R728" s="42">
        <v>55</v>
      </c>
      <c r="S728" s="42">
        <v>137</v>
      </c>
      <c r="T728" s="42">
        <v>0</v>
      </c>
      <c r="U728" s="42">
        <v>2</v>
      </c>
      <c r="V728" s="42">
        <v>4</v>
      </c>
      <c r="W728" s="41" t="s">
        <v>56</v>
      </c>
      <c r="X728" s="41" t="s">
        <v>103</v>
      </c>
      <c r="Y728" s="41" t="s">
        <v>4082</v>
      </c>
      <c r="Z728" s="40" t="s">
        <v>4083</v>
      </c>
      <c r="AA728" s="40"/>
      <c r="AB728" s="47"/>
    </row>
    <row r="729" s="21" customFormat="1" ht="55" customHeight="1" spans="1:28">
      <c r="A729" s="39">
        <v>723</v>
      </c>
      <c r="B729" s="40" t="s">
        <v>50</v>
      </c>
      <c r="C729" s="40" t="s">
        <v>51</v>
      </c>
      <c r="D729" s="40" t="s">
        <v>52</v>
      </c>
      <c r="E729" s="41" t="s">
        <v>2376</v>
      </c>
      <c r="F729" s="41" t="s">
        <v>4078</v>
      </c>
      <c r="G729" s="41" t="s">
        <v>4084</v>
      </c>
      <c r="H729" s="41" t="s">
        <v>122</v>
      </c>
      <c r="I729" s="41" t="s">
        <v>4085</v>
      </c>
      <c r="J729" s="41" t="s">
        <v>42</v>
      </c>
      <c r="K729" s="41" t="s">
        <v>43</v>
      </c>
      <c r="L729" s="41" t="s">
        <v>4078</v>
      </c>
      <c r="M729" s="41" t="s">
        <v>4086</v>
      </c>
      <c r="N729" s="42">
        <v>23</v>
      </c>
      <c r="O729" s="42">
        <v>14</v>
      </c>
      <c r="P729" s="42">
        <f t="shared" si="10"/>
        <v>9</v>
      </c>
      <c r="Q729" s="42">
        <v>1</v>
      </c>
      <c r="R729" s="42">
        <v>49</v>
      </c>
      <c r="S729" s="42">
        <v>138</v>
      </c>
      <c r="T729" s="42">
        <v>0</v>
      </c>
      <c r="U729" s="42">
        <v>4</v>
      </c>
      <c r="V729" s="42">
        <v>4</v>
      </c>
      <c r="W729" s="41" t="s">
        <v>4087</v>
      </c>
      <c r="X729" s="41" t="s">
        <v>93</v>
      </c>
      <c r="Y729" s="41" t="s">
        <v>4082</v>
      </c>
      <c r="Z729" s="40" t="s">
        <v>4083</v>
      </c>
      <c r="AA729" s="40"/>
      <c r="AB729" s="47"/>
    </row>
    <row r="730" s="21" customFormat="1" ht="55" customHeight="1" spans="1:28">
      <c r="A730" s="39">
        <v>724</v>
      </c>
      <c r="B730" s="40" t="s">
        <v>50</v>
      </c>
      <c r="C730" s="40" t="s">
        <v>51</v>
      </c>
      <c r="D730" s="40" t="s">
        <v>52</v>
      </c>
      <c r="E730" s="41" t="s">
        <v>2376</v>
      </c>
      <c r="F730" s="41" t="s">
        <v>2441</v>
      </c>
      <c r="G730" s="41" t="s">
        <v>4088</v>
      </c>
      <c r="H730" s="41" t="s">
        <v>41</v>
      </c>
      <c r="I730" s="41" t="s">
        <v>4089</v>
      </c>
      <c r="J730" s="41" t="s">
        <v>42</v>
      </c>
      <c r="K730" s="41" t="s">
        <v>43</v>
      </c>
      <c r="L730" s="41" t="s">
        <v>2444</v>
      </c>
      <c r="M730" s="41" t="s">
        <v>4090</v>
      </c>
      <c r="N730" s="42">
        <v>47</v>
      </c>
      <c r="O730" s="42">
        <v>14</v>
      </c>
      <c r="P730" s="42">
        <f t="shared" si="10"/>
        <v>33</v>
      </c>
      <c r="Q730" s="42">
        <v>1</v>
      </c>
      <c r="R730" s="42">
        <v>115</v>
      </c>
      <c r="S730" s="42">
        <v>370</v>
      </c>
      <c r="T730" s="42">
        <v>0</v>
      </c>
      <c r="U730" s="42">
        <v>4</v>
      </c>
      <c r="V730" s="42">
        <v>11</v>
      </c>
      <c r="W730" s="41" t="s">
        <v>1219</v>
      </c>
      <c r="X730" s="41" t="s">
        <v>1220</v>
      </c>
      <c r="Y730" s="41" t="s">
        <v>2448</v>
      </c>
      <c r="Z730" s="40" t="s">
        <v>2449</v>
      </c>
      <c r="AA730" s="40"/>
      <c r="AB730" s="47"/>
    </row>
    <row r="731" s="21" customFormat="1" ht="55" customHeight="1" spans="1:28">
      <c r="A731" s="39">
        <v>725</v>
      </c>
      <c r="B731" s="40" t="s">
        <v>50</v>
      </c>
      <c r="C731" s="40" t="s">
        <v>51</v>
      </c>
      <c r="D731" s="40" t="s">
        <v>52</v>
      </c>
      <c r="E731" s="41" t="s">
        <v>2376</v>
      </c>
      <c r="F731" s="41" t="s">
        <v>2441</v>
      </c>
      <c r="G731" s="41" t="s">
        <v>4091</v>
      </c>
      <c r="H731" s="41" t="s">
        <v>41</v>
      </c>
      <c r="I731" s="41" t="s">
        <v>4092</v>
      </c>
      <c r="J731" s="41" t="s">
        <v>42</v>
      </c>
      <c r="K731" s="41" t="s">
        <v>43</v>
      </c>
      <c r="L731" s="41" t="s">
        <v>2444</v>
      </c>
      <c r="M731" s="41" t="s">
        <v>4093</v>
      </c>
      <c r="N731" s="42">
        <v>45</v>
      </c>
      <c r="O731" s="42">
        <v>14</v>
      </c>
      <c r="P731" s="42">
        <f t="shared" si="10"/>
        <v>31</v>
      </c>
      <c r="Q731" s="42">
        <v>1</v>
      </c>
      <c r="R731" s="42">
        <v>90</v>
      </c>
      <c r="S731" s="42">
        <v>270</v>
      </c>
      <c r="T731" s="42">
        <v>0</v>
      </c>
      <c r="U731" s="42">
        <v>6</v>
      </c>
      <c r="V731" s="42">
        <v>18</v>
      </c>
      <c r="W731" s="41" t="s">
        <v>1219</v>
      </c>
      <c r="X731" s="41" t="s">
        <v>420</v>
      </c>
      <c r="Y731" s="41" t="s">
        <v>2448</v>
      </c>
      <c r="Z731" s="40" t="s">
        <v>2449</v>
      </c>
      <c r="AA731" s="40"/>
      <c r="AB731" s="47"/>
    </row>
    <row r="732" s="21" customFormat="1" ht="55" customHeight="1" spans="1:28">
      <c r="A732" s="39">
        <v>726</v>
      </c>
      <c r="B732" s="40" t="s">
        <v>35</v>
      </c>
      <c r="C732" s="40" t="s">
        <v>36</v>
      </c>
      <c r="D732" s="40" t="s">
        <v>37</v>
      </c>
      <c r="E732" s="41" t="s">
        <v>2376</v>
      </c>
      <c r="F732" s="41" t="s">
        <v>4094</v>
      </c>
      <c r="G732" s="41" t="s">
        <v>4095</v>
      </c>
      <c r="H732" s="41" t="s">
        <v>41</v>
      </c>
      <c r="I732" s="41" t="s">
        <v>4096</v>
      </c>
      <c r="J732" s="41" t="s">
        <v>42</v>
      </c>
      <c r="K732" s="41" t="s">
        <v>43</v>
      </c>
      <c r="L732" s="41" t="s">
        <v>4097</v>
      </c>
      <c r="M732" s="41" t="s">
        <v>4098</v>
      </c>
      <c r="N732" s="42">
        <v>62</v>
      </c>
      <c r="O732" s="42">
        <v>14</v>
      </c>
      <c r="P732" s="42">
        <f t="shared" ref="P732:P795" si="11">N732-O732</f>
        <v>48</v>
      </c>
      <c r="Q732" s="42">
        <v>1</v>
      </c>
      <c r="R732" s="42">
        <v>150</v>
      </c>
      <c r="S732" s="42">
        <v>358</v>
      </c>
      <c r="T732" s="42">
        <v>0</v>
      </c>
      <c r="U732" s="42">
        <v>1</v>
      </c>
      <c r="V732" s="42">
        <v>1</v>
      </c>
      <c r="W732" s="41" t="s">
        <v>4099</v>
      </c>
      <c r="X732" s="41" t="s">
        <v>4100</v>
      </c>
      <c r="Y732" s="41" t="s">
        <v>4101</v>
      </c>
      <c r="Z732" s="40" t="s">
        <v>4102</v>
      </c>
      <c r="AA732" s="40"/>
      <c r="AB732" s="47"/>
    </row>
    <row r="733" s="21" customFormat="1" ht="55" customHeight="1" spans="1:28">
      <c r="A733" s="39">
        <v>727</v>
      </c>
      <c r="B733" s="40" t="s">
        <v>35</v>
      </c>
      <c r="C733" s="40" t="s">
        <v>36</v>
      </c>
      <c r="D733" s="40" t="s">
        <v>37</v>
      </c>
      <c r="E733" s="41" t="s">
        <v>2376</v>
      </c>
      <c r="F733" s="41" t="s">
        <v>4103</v>
      </c>
      <c r="G733" s="41" t="s">
        <v>4104</v>
      </c>
      <c r="H733" s="41" t="s">
        <v>41</v>
      </c>
      <c r="I733" s="41" t="s">
        <v>4105</v>
      </c>
      <c r="J733" s="41" t="s">
        <v>42</v>
      </c>
      <c r="K733" s="41" t="s">
        <v>43</v>
      </c>
      <c r="L733" s="41" t="s">
        <v>4106</v>
      </c>
      <c r="M733" s="41" t="s">
        <v>4107</v>
      </c>
      <c r="N733" s="42">
        <v>62</v>
      </c>
      <c r="O733" s="42">
        <v>21</v>
      </c>
      <c r="P733" s="42">
        <f t="shared" si="11"/>
        <v>41</v>
      </c>
      <c r="Q733" s="42">
        <v>1</v>
      </c>
      <c r="R733" s="42">
        <v>19</v>
      </c>
      <c r="S733" s="42">
        <v>89</v>
      </c>
      <c r="T733" s="42">
        <v>0</v>
      </c>
      <c r="U733" s="42">
        <v>2</v>
      </c>
      <c r="V733" s="42">
        <v>9</v>
      </c>
      <c r="W733" s="41" t="s">
        <v>4108</v>
      </c>
      <c r="X733" s="41" t="s">
        <v>1041</v>
      </c>
      <c r="Y733" s="41" t="s">
        <v>4109</v>
      </c>
      <c r="Z733" s="40" t="s">
        <v>4110</v>
      </c>
      <c r="AA733" s="40"/>
      <c r="AB733" s="47"/>
    </row>
    <row r="734" s="21" customFormat="1" ht="55" customHeight="1" spans="1:28">
      <c r="A734" s="39">
        <v>728</v>
      </c>
      <c r="B734" s="40" t="s">
        <v>50</v>
      </c>
      <c r="C734" s="40" t="s">
        <v>51</v>
      </c>
      <c r="D734" s="40" t="s">
        <v>52</v>
      </c>
      <c r="E734" s="41" t="s">
        <v>2376</v>
      </c>
      <c r="F734" s="41" t="s">
        <v>4103</v>
      </c>
      <c r="G734" s="41" t="s">
        <v>4111</v>
      </c>
      <c r="H734" s="41" t="s">
        <v>122</v>
      </c>
      <c r="I734" s="41" t="s">
        <v>4112</v>
      </c>
      <c r="J734" s="41" t="s">
        <v>42</v>
      </c>
      <c r="K734" s="41" t="s">
        <v>43</v>
      </c>
      <c r="L734" s="41" t="s">
        <v>4106</v>
      </c>
      <c r="M734" s="41" t="s">
        <v>4113</v>
      </c>
      <c r="N734" s="42">
        <v>62</v>
      </c>
      <c r="O734" s="42">
        <v>14</v>
      </c>
      <c r="P734" s="42">
        <f t="shared" si="11"/>
        <v>48</v>
      </c>
      <c r="Q734" s="42">
        <v>1</v>
      </c>
      <c r="R734" s="42">
        <v>45</v>
      </c>
      <c r="S734" s="42">
        <v>166</v>
      </c>
      <c r="T734" s="42">
        <v>0</v>
      </c>
      <c r="U734" s="42">
        <v>3</v>
      </c>
      <c r="V734" s="42">
        <v>10</v>
      </c>
      <c r="W734" s="41" t="s">
        <v>4114</v>
      </c>
      <c r="X734" s="41" t="s">
        <v>97</v>
      </c>
      <c r="Y734" s="41" t="s">
        <v>4109</v>
      </c>
      <c r="Z734" s="40" t="s">
        <v>4110</v>
      </c>
      <c r="AA734" s="40"/>
      <c r="AB734" s="47"/>
    </row>
    <row r="735" s="21" customFormat="1" ht="55" customHeight="1" spans="1:28">
      <c r="A735" s="39">
        <v>729</v>
      </c>
      <c r="B735" s="40" t="s">
        <v>35</v>
      </c>
      <c r="C735" s="40" t="s">
        <v>36</v>
      </c>
      <c r="D735" s="40" t="s">
        <v>37</v>
      </c>
      <c r="E735" s="41" t="s">
        <v>2376</v>
      </c>
      <c r="F735" s="41" t="s">
        <v>2420</v>
      </c>
      <c r="G735" s="41" t="s">
        <v>4115</v>
      </c>
      <c r="H735" s="41" t="s">
        <v>122</v>
      </c>
      <c r="I735" s="41" t="s">
        <v>4116</v>
      </c>
      <c r="J735" s="41" t="s">
        <v>42</v>
      </c>
      <c r="K735" s="41" t="s">
        <v>43</v>
      </c>
      <c r="L735" s="41" t="s">
        <v>2423</v>
      </c>
      <c r="M735" s="41" t="s">
        <v>4117</v>
      </c>
      <c r="N735" s="42">
        <v>62</v>
      </c>
      <c r="O735" s="42">
        <v>28</v>
      </c>
      <c r="P735" s="42">
        <f t="shared" si="11"/>
        <v>34</v>
      </c>
      <c r="Q735" s="42">
        <v>1</v>
      </c>
      <c r="R735" s="42">
        <v>430</v>
      </c>
      <c r="S735" s="42">
        <v>1678</v>
      </c>
      <c r="T735" s="42">
        <v>1</v>
      </c>
      <c r="U735" s="42">
        <v>59</v>
      </c>
      <c r="V735" s="42">
        <v>196</v>
      </c>
      <c r="W735" s="41" t="s">
        <v>4118</v>
      </c>
      <c r="X735" s="41" t="s">
        <v>4119</v>
      </c>
      <c r="Y735" s="41" t="s">
        <v>2426</v>
      </c>
      <c r="Z735" s="40" t="s">
        <v>4120</v>
      </c>
      <c r="AA735" s="40"/>
      <c r="AB735" s="47"/>
    </row>
    <row r="736" s="21" customFormat="1" ht="55" customHeight="1" spans="1:28">
      <c r="A736" s="39">
        <v>730</v>
      </c>
      <c r="B736" s="40" t="s">
        <v>35</v>
      </c>
      <c r="C736" s="40" t="s">
        <v>36</v>
      </c>
      <c r="D736" s="40" t="s">
        <v>37</v>
      </c>
      <c r="E736" s="41" t="s">
        <v>2376</v>
      </c>
      <c r="F736" s="41" t="s">
        <v>2420</v>
      </c>
      <c r="G736" s="41" t="s">
        <v>4121</v>
      </c>
      <c r="H736" s="41" t="s">
        <v>122</v>
      </c>
      <c r="I736" s="41" t="s">
        <v>4122</v>
      </c>
      <c r="J736" s="41" t="s">
        <v>42</v>
      </c>
      <c r="K736" s="41" t="s">
        <v>43</v>
      </c>
      <c r="L736" s="41" t="s">
        <v>2423</v>
      </c>
      <c r="M736" s="41" t="s">
        <v>4123</v>
      </c>
      <c r="N736" s="42">
        <v>41</v>
      </c>
      <c r="O736" s="42">
        <v>21</v>
      </c>
      <c r="P736" s="42">
        <f t="shared" si="11"/>
        <v>20</v>
      </c>
      <c r="Q736" s="42">
        <v>1</v>
      </c>
      <c r="R736" s="42">
        <v>430</v>
      </c>
      <c r="S736" s="42">
        <v>1678</v>
      </c>
      <c r="T736" s="42">
        <v>1</v>
      </c>
      <c r="U736" s="42">
        <v>59</v>
      </c>
      <c r="V736" s="42">
        <v>196</v>
      </c>
      <c r="W736" s="41" t="s">
        <v>4124</v>
      </c>
      <c r="X736" s="41" t="s">
        <v>4119</v>
      </c>
      <c r="Y736" s="41" t="s">
        <v>2426</v>
      </c>
      <c r="Z736" s="40" t="s">
        <v>4120</v>
      </c>
      <c r="AA736" s="40"/>
      <c r="AB736" s="47"/>
    </row>
    <row r="737" s="21" customFormat="1" ht="55" customHeight="1" spans="1:28">
      <c r="A737" s="39">
        <v>731</v>
      </c>
      <c r="B737" s="40" t="s">
        <v>50</v>
      </c>
      <c r="C737" s="40" t="s">
        <v>51</v>
      </c>
      <c r="D737" s="40" t="s">
        <v>52</v>
      </c>
      <c r="E737" s="41" t="s">
        <v>2376</v>
      </c>
      <c r="F737" s="41" t="s">
        <v>2420</v>
      </c>
      <c r="G737" s="41" t="s">
        <v>4125</v>
      </c>
      <c r="H737" s="41" t="s">
        <v>41</v>
      </c>
      <c r="I737" s="41" t="s">
        <v>4126</v>
      </c>
      <c r="J737" s="41" t="s">
        <v>42</v>
      </c>
      <c r="K737" s="41" t="s">
        <v>43</v>
      </c>
      <c r="L737" s="41" t="s">
        <v>2423</v>
      </c>
      <c r="M737" s="41" t="s">
        <v>4127</v>
      </c>
      <c r="N737" s="42">
        <v>21</v>
      </c>
      <c r="O737" s="42">
        <v>11</v>
      </c>
      <c r="P737" s="42">
        <f t="shared" si="11"/>
        <v>10</v>
      </c>
      <c r="Q737" s="42">
        <v>1</v>
      </c>
      <c r="R737" s="42">
        <v>29</v>
      </c>
      <c r="S737" s="42">
        <v>126</v>
      </c>
      <c r="T737" s="42">
        <v>1</v>
      </c>
      <c r="U737" s="42">
        <v>6</v>
      </c>
      <c r="V737" s="42">
        <v>27</v>
      </c>
      <c r="W737" s="41" t="s">
        <v>4128</v>
      </c>
      <c r="X737" s="41" t="s">
        <v>846</v>
      </c>
      <c r="Y737" s="41" t="s">
        <v>2426</v>
      </c>
      <c r="Z737" s="40" t="s">
        <v>4120</v>
      </c>
      <c r="AA737" s="40"/>
      <c r="AB737" s="47"/>
    </row>
    <row r="738" s="21" customFormat="1" ht="55" customHeight="1" spans="1:28">
      <c r="A738" s="39">
        <v>732</v>
      </c>
      <c r="B738" s="40" t="s">
        <v>50</v>
      </c>
      <c r="C738" s="40" t="s">
        <v>51</v>
      </c>
      <c r="D738" s="40" t="s">
        <v>52</v>
      </c>
      <c r="E738" s="41" t="s">
        <v>2376</v>
      </c>
      <c r="F738" s="41" t="s">
        <v>4129</v>
      </c>
      <c r="G738" s="41" t="s">
        <v>4130</v>
      </c>
      <c r="H738" s="41" t="s">
        <v>122</v>
      </c>
      <c r="I738" s="41" t="s">
        <v>4131</v>
      </c>
      <c r="J738" s="41" t="s">
        <v>42</v>
      </c>
      <c r="K738" s="41" t="s">
        <v>43</v>
      </c>
      <c r="L738" s="41" t="s">
        <v>4132</v>
      </c>
      <c r="M738" s="41" t="s">
        <v>4133</v>
      </c>
      <c r="N738" s="42">
        <v>31</v>
      </c>
      <c r="O738" s="42">
        <v>14</v>
      </c>
      <c r="P738" s="42">
        <f t="shared" si="11"/>
        <v>17</v>
      </c>
      <c r="Q738" s="42">
        <v>1</v>
      </c>
      <c r="R738" s="42">
        <v>54</v>
      </c>
      <c r="S738" s="42">
        <v>208</v>
      </c>
      <c r="T738" s="42">
        <v>0</v>
      </c>
      <c r="U738" s="42">
        <v>2</v>
      </c>
      <c r="V738" s="42">
        <v>11</v>
      </c>
      <c r="W738" s="41" t="s">
        <v>3161</v>
      </c>
      <c r="X738" s="41" t="s">
        <v>1220</v>
      </c>
      <c r="Y738" s="41" t="s">
        <v>4134</v>
      </c>
      <c r="Z738" s="40" t="s">
        <v>4135</v>
      </c>
      <c r="AA738" s="40"/>
      <c r="AB738" s="47"/>
    </row>
    <row r="739" s="21" customFormat="1" ht="55" customHeight="1" spans="1:28">
      <c r="A739" s="39">
        <v>733</v>
      </c>
      <c r="B739" s="40" t="s">
        <v>50</v>
      </c>
      <c r="C739" s="40" t="s">
        <v>51</v>
      </c>
      <c r="D739" s="40" t="s">
        <v>52</v>
      </c>
      <c r="E739" s="41" t="s">
        <v>2376</v>
      </c>
      <c r="F739" s="41" t="s">
        <v>2401</v>
      </c>
      <c r="G739" s="41" t="s">
        <v>4136</v>
      </c>
      <c r="H739" s="41" t="s">
        <v>41</v>
      </c>
      <c r="I739" s="41" t="s">
        <v>4137</v>
      </c>
      <c r="J739" s="41" t="s">
        <v>42</v>
      </c>
      <c r="K739" s="41" t="s">
        <v>43</v>
      </c>
      <c r="L739" s="41" t="s">
        <v>2404</v>
      </c>
      <c r="M739" s="41" t="s">
        <v>4138</v>
      </c>
      <c r="N739" s="42">
        <v>22</v>
      </c>
      <c r="O739" s="42">
        <v>14</v>
      </c>
      <c r="P739" s="42">
        <f t="shared" si="11"/>
        <v>8</v>
      </c>
      <c r="Q739" s="42">
        <v>1</v>
      </c>
      <c r="R739" s="42">
        <v>23</v>
      </c>
      <c r="S739" s="42">
        <v>97</v>
      </c>
      <c r="T739" s="42">
        <v>1</v>
      </c>
      <c r="U739" s="42">
        <v>3</v>
      </c>
      <c r="V739" s="42">
        <v>12</v>
      </c>
      <c r="W739" s="41" t="s">
        <v>4139</v>
      </c>
      <c r="X739" s="41" t="s">
        <v>2078</v>
      </c>
      <c r="Y739" s="41" t="s">
        <v>2407</v>
      </c>
      <c r="Z739" s="40" t="s">
        <v>4140</v>
      </c>
      <c r="AA739" s="40"/>
      <c r="AB739" s="47"/>
    </row>
    <row r="740" s="21" customFormat="1" ht="55" customHeight="1" spans="1:28">
      <c r="A740" s="39">
        <v>734</v>
      </c>
      <c r="B740" s="40" t="s">
        <v>50</v>
      </c>
      <c r="C740" s="40" t="s">
        <v>51</v>
      </c>
      <c r="D740" s="40" t="s">
        <v>52</v>
      </c>
      <c r="E740" s="41" t="s">
        <v>2376</v>
      </c>
      <c r="F740" s="41" t="s">
        <v>2401</v>
      </c>
      <c r="G740" s="41" t="s">
        <v>4141</v>
      </c>
      <c r="H740" s="41" t="s">
        <v>41</v>
      </c>
      <c r="I740" s="41" t="s">
        <v>4142</v>
      </c>
      <c r="J740" s="41" t="s">
        <v>42</v>
      </c>
      <c r="K740" s="41" t="s">
        <v>43</v>
      </c>
      <c r="L740" s="41" t="s">
        <v>2404</v>
      </c>
      <c r="M740" s="41" t="s">
        <v>4143</v>
      </c>
      <c r="N740" s="42">
        <v>15</v>
      </c>
      <c r="O740" s="42">
        <v>10</v>
      </c>
      <c r="P740" s="42">
        <f t="shared" si="11"/>
        <v>5</v>
      </c>
      <c r="Q740" s="42">
        <v>1</v>
      </c>
      <c r="R740" s="42">
        <v>24</v>
      </c>
      <c r="S740" s="42">
        <v>112</v>
      </c>
      <c r="T740" s="42">
        <v>1</v>
      </c>
      <c r="U740" s="42">
        <v>2</v>
      </c>
      <c r="V740" s="42">
        <v>7</v>
      </c>
      <c r="W740" s="41" t="s">
        <v>56</v>
      </c>
      <c r="X740" s="41" t="s">
        <v>103</v>
      </c>
      <c r="Y740" s="41" t="s">
        <v>2407</v>
      </c>
      <c r="Z740" s="40" t="s">
        <v>4140</v>
      </c>
      <c r="AA740" s="40"/>
      <c r="AB740" s="47"/>
    </row>
    <row r="741" s="21" customFormat="1" ht="55" customHeight="1" spans="1:28">
      <c r="A741" s="39">
        <v>735</v>
      </c>
      <c r="B741" s="40" t="s">
        <v>50</v>
      </c>
      <c r="C741" s="40" t="s">
        <v>51</v>
      </c>
      <c r="D741" s="40" t="s">
        <v>52</v>
      </c>
      <c r="E741" s="41" t="s">
        <v>2376</v>
      </c>
      <c r="F741" s="41" t="s">
        <v>2401</v>
      </c>
      <c r="G741" s="41" t="s">
        <v>4144</v>
      </c>
      <c r="H741" s="41" t="s">
        <v>41</v>
      </c>
      <c r="I741" s="41" t="s">
        <v>4145</v>
      </c>
      <c r="J741" s="41" t="s">
        <v>42</v>
      </c>
      <c r="K741" s="41" t="s">
        <v>43</v>
      </c>
      <c r="L741" s="41" t="s">
        <v>2404</v>
      </c>
      <c r="M741" s="41" t="s">
        <v>4146</v>
      </c>
      <c r="N741" s="42">
        <v>53</v>
      </c>
      <c r="O741" s="42">
        <v>35</v>
      </c>
      <c r="P741" s="42">
        <f t="shared" si="11"/>
        <v>18</v>
      </c>
      <c r="Q741" s="42">
        <v>1</v>
      </c>
      <c r="R741" s="42">
        <v>27</v>
      </c>
      <c r="S741" s="42">
        <v>121</v>
      </c>
      <c r="T741" s="42">
        <v>1</v>
      </c>
      <c r="U741" s="42">
        <v>4</v>
      </c>
      <c r="V741" s="42">
        <v>14</v>
      </c>
      <c r="W741" s="41" t="s">
        <v>4147</v>
      </c>
      <c r="X741" s="41" t="s">
        <v>4148</v>
      </c>
      <c r="Y741" s="41" t="s">
        <v>2407</v>
      </c>
      <c r="Z741" s="40" t="s">
        <v>4140</v>
      </c>
      <c r="AA741" s="40"/>
      <c r="AB741" s="47"/>
    </row>
    <row r="742" s="21" customFormat="1" ht="55" customHeight="1" spans="1:28">
      <c r="A742" s="39">
        <v>736</v>
      </c>
      <c r="B742" s="40" t="s">
        <v>35</v>
      </c>
      <c r="C742" s="40" t="s">
        <v>36</v>
      </c>
      <c r="D742" s="40" t="s">
        <v>37</v>
      </c>
      <c r="E742" s="41" t="s">
        <v>2376</v>
      </c>
      <c r="F742" s="41" t="s">
        <v>4149</v>
      </c>
      <c r="G742" s="41" t="s">
        <v>4150</v>
      </c>
      <c r="H742" s="41" t="s">
        <v>41</v>
      </c>
      <c r="I742" s="41" t="s">
        <v>4151</v>
      </c>
      <c r="J742" s="41" t="s">
        <v>42</v>
      </c>
      <c r="K742" s="41" t="s">
        <v>43</v>
      </c>
      <c r="L742" s="41" t="s">
        <v>4152</v>
      </c>
      <c r="M742" s="41" t="s">
        <v>4153</v>
      </c>
      <c r="N742" s="42">
        <v>31</v>
      </c>
      <c r="O742" s="42">
        <v>14</v>
      </c>
      <c r="P742" s="42">
        <f t="shared" si="11"/>
        <v>17</v>
      </c>
      <c r="Q742" s="42">
        <v>1</v>
      </c>
      <c r="R742" s="42">
        <v>35</v>
      </c>
      <c r="S742" s="42">
        <v>110</v>
      </c>
      <c r="T742" s="42">
        <v>0</v>
      </c>
      <c r="U742" s="42">
        <v>3</v>
      </c>
      <c r="V742" s="42">
        <v>11</v>
      </c>
      <c r="W742" s="41" t="s">
        <v>4154</v>
      </c>
      <c r="X742" s="41" t="s">
        <v>4155</v>
      </c>
      <c r="Y742" s="41" t="s">
        <v>4156</v>
      </c>
      <c r="Z742" s="40" t="s">
        <v>4157</v>
      </c>
      <c r="AA742" s="40"/>
      <c r="AB742" s="47"/>
    </row>
    <row r="743" s="21" customFormat="1" ht="55" customHeight="1" spans="1:28">
      <c r="A743" s="39">
        <v>737</v>
      </c>
      <c r="B743" s="40" t="s">
        <v>35</v>
      </c>
      <c r="C743" s="40" t="s">
        <v>36</v>
      </c>
      <c r="D743" s="40" t="s">
        <v>37</v>
      </c>
      <c r="E743" s="41" t="s">
        <v>2376</v>
      </c>
      <c r="F743" s="41" t="s">
        <v>4149</v>
      </c>
      <c r="G743" s="41" t="s">
        <v>4158</v>
      </c>
      <c r="H743" s="41" t="s">
        <v>41</v>
      </c>
      <c r="I743" s="41" t="s">
        <v>4159</v>
      </c>
      <c r="J743" s="41" t="s">
        <v>42</v>
      </c>
      <c r="K743" s="41" t="s">
        <v>43</v>
      </c>
      <c r="L743" s="41" t="s">
        <v>4152</v>
      </c>
      <c r="M743" s="41" t="s">
        <v>4153</v>
      </c>
      <c r="N743" s="42">
        <v>31</v>
      </c>
      <c r="O743" s="42">
        <v>14</v>
      </c>
      <c r="P743" s="42">
        <f t="shared" si="11"/>
        <v>17</v>
      </c>
      <c r="Q743" s="42">
        <v>1</v>
      </c>
      <c r="R743" s="42">
        <v>30</v>
      </c>
      <c r="S743" s="42">
        <v>100</v>
      </c>
      <c r="T743" s="42">
        <v>0</v>
      </c>
      <c r="U743" s="42">
        <v>3</v>
      </c>
      <c r="V743" s="42">
        <v>9</v>
      </c>
      <c r="W743" s="41" t="s">
        <v>4154</v>
      </c>
      <c r="X743" s="41" t="s">
        <v>4155</v>
      </c>
      <c r="Y743" s="41" t="s">
        <v>4156</v>
      </c>
      <c r="Z743" s="40">
        <v>13975488599</v>
      </c>
      <c r="AA743" s="40"/>
      <c r="AB743" s="47"/>
    </row>
    <row r="744" s="21" customFormat="1" ht="55" customHeight="1" spans="1:28">
      <c r="A744" s="39">
        <v>738</v>
      </c>
      <c r="B744" s="40" t="s">
        <v>35</v>
      </c>
      <c r="C744" s="40" t="s">
        <v>36</v>
      </c>
      <c r="D744" s="40" t="s">
        <v>37</v>
      </c>
      <c r="E744" s="41" t="s">
        <v>2376</v>
      </c>
      <c r="F744" s="41" t="s">
        <v>4160</v>
      </c>
      <c r="G744" s="41" t="s">
        <v>4161</v>
      </c>
      <c r="H744" s="41" t="s">
        <v>122</v>
      </c>
      <c r="I744" s="41" t="s">
        <v>4162</v>
      </c>
      <c r="J744" s="41" t="s">
        <v>42</v>
      </c>
      <c r="K744" s="41" t="s">
        <v>43</v>
      </c>
      <c r="L744" s="41" t="s">
        <v>4160</v>
      </c>
      <c r="M744" s="41" t="s">
        <v>4163</v>
      </c>
      <c r="N744" s="42">
        <v>74</v>
      </c>
      <c r="O744" s="42">
        <v>42</v>
      </c>
      <c r="P744" s="42">
        <f t="shared" si="11"/>
        <v>32</v>
      </c>
      <c r="Q744" s="42">
        <v>1</v>
      </c>
      <c r="R744" s="42">
        <v>168</v>
      </c>
      <c r="S744" s="42">
        <v>548</v>
      </c>
      <c r="T744" s="42">
        <v>0</v>
      </c>
      <c r="U744" s="42">
        <v>2</v>
      </c>
      <c r="V744" s="42">
        <v>6</v>
      </c>
      <c r="W744" s="41" t="s">
        <v>4164</v>
      </c>
      <c r="X744" s="41" t="s">
        <v>4165</v>
      </c>
      <c r="Y744" s="41" t="s">
        <v>4166</v>
      </c>
      <c r="Z744" s="40" t="s">
        <v>4167</v>
      </c>
      <c r="AA744" s="40"/>
      <c r="AB744" s="47"/>
    </row>
    <row r="745" s="21" customFormat="1" ht="55" customHeight="1" spans="1:28">
      <c r="A745" s="39">
        <v>739</v>
      </c>
      <c r="B745" s="40" t="s">
        <v>50</v>
      </c>
      <c r="C745" s="40" t="s">
        <v>51</v>
      </c>
      <c r="D745" s="40" t="s">
        <v>52</v>
      </c>
      <c r="E745" s="41" t="s">
        <v>2376</v>
      </c>
      <c r="F745" s="41" t="s">
        <v>4160</v>
      </c>
      <c r="G745" s="41" t="s">
        <v>4168</v>
      </c>
      <c r="H745" s="41" t="s">
        <v>122</v>
      </c>
      <c r="I745" s="41" t="s">
        <v>4169</v>
      </c>
      <c r="J745" s="41" t="s">
        <v>42</v>
      </c>
      <c r="K745" s="41" t="s">
        <v>43</v>
      </c>
      <c r="L745" s="41" t="s">
        <v>4160</v>
      </c>
      <c r="M745" s="41" t="s">
        <v>4170</v>
      </c>
      <c r="N745" s="42">
        <v>27</v>
      </c>
      <c r="O745" s="42">
        <v>14</v>
      </c>
      <c r="P745" s="42">
        <f t="shared" si="11"/>
        <v>13</v>
      </c>
      <c r="Q745" s="42">
        <v>1</v>
      </c>
      <c r="R745" s="42">
        <v>60</v>
      </c>
      <c r="S745" s="42">
        <v>195</v>
      </c>
      <c r="T745" s="42">
        <v>0</v>
      </c>
      <c r="U745" s="42">
        <v>2</v>
      </c>
      <c r="V745" s="42">
        <v>7</v>
      </c>
      <c r="W745" s="41" t="s">
        <v>4171</v>
      </c>
      <c r="X745" s="41" t="s">
        <v>4172</v>
      </c>
      <c r="Y745" s="41" t="s">
        <v>4166</v>
      </c>
      <c r="Z745" s="40" t="s">
        <v>4167</v>
      </c>
      <c r="AA745" s="40"/>
      <c r="AB745" s="47"/>
    </row>
    <row r="746" s="21" customFormat="1" ht="55" customHeight="1" spans="1:28">
      <c r="A746" s="39">
        <v>740</v>
      </c>
      <c r="B746" s="40" t="s">
        <v>35</v>
      </c>
      <c r="C746" s="40" t="s">
        <v>36</v>
      </c>
      <c r="D746" s="40" t="s">
        <v>37</v>
      </c>
      <c r="E746" s="41" t="s">
        <v>2376</v>
      </c>
      <c r="F746" s="41" t="s">
        <v>4160</v>
      </c>
      <c r="G746" s="41" t="s">
        <v>4173</v>
      </c>
      <c r="H746" s="41" t="s">
        <v>122</v>
      </c>
      <c r="I746" s="41" t="s">
        <v>4174</v>
      </c>
      <c r="J746" s="41" t="s">
        <v>42</v>
      </c>
      <c r="K746" s="41" t="s">
        <v>43</v>
      </c>
      <c r="L746" s="41" t="s">
        <v>4160</v>
      </c>
      <c r="M746" s="41" t="s">
        <v>4175</v>
      </c>
      <c r="N746" s="42">
        <v>49</v>
      </c>
      <c r="O746" s="42">
        <v>28</v>
      </c>
      <c r="P746" s="42">
        <f t="shared" si="11"/>
        <v>21</v>
      </c>
      <c r="Q746" s="42">
        <v>1</v>
      </c>
      <c r="R746" s="42">
        <v>89</v>
      </c>
      <c r="S746" s="42">
        <v>325</v>
      </c>
      <c r="T746" s="42">
        <v>0</v>
      </c>
      <c r="U746" s="42">
        <v>1</v>
      </c>
      <c r="V746" s="42">
        <v>4</v>
      </c>
      <c r="W746" s="41" t="s">
        <v>4175</v>
      </c>
      <c r="X746" s="41" t="s">
        <v>4176</v>
      </c>
      <c r="Y746" s="41" t="s">
        <v>4166</v>
      </c>
      <c r="Z746" s="40" t="s">
        <v>4167</v>
      </c>
      <c r="AA746" s="40"/>
      <c r="AB746" s="47"/>
    </row>
    <row r="747" s="21" customFormat="1" ht="55" customHeight="1" spans="1:28">
      <c r="A747" s="39">
        <v>741</v>
      </c>
      <c r="B747" s="40" t="s">
        <v>35</v>
      </c>
      <c r="C747" s="40" t="s">
        <v>36</v>
      </c>
      <c r="D747" s="40" t="s">
        <v>37</v>
      </c>
      <c r="E747" s="41" t="s">
        <v>2376</v>
      </c>
      <c r="F747" s="41" t="s">
        <v>2412</v>
      </c>
      <c r="G747" s="41" t="s">
        <v>4177</v>
      </c>
      <c r="H747" s="41" t="s">
        <v>41</v>
      </c>
      <c r="I747" s="41" t="s">
        <v>4178</v>
      </c>
      <c r="J747" s="41" t="s">
        <v>42</v>
      </c>
      <c r="K747" s="41" t="s">
        <v>43</v>
      </c>
      <c r="L747" s="41" t="s">
        <v>2415</v>
      </c>
      <c r="M747" s="41" t="s">
        <v>4179</v>
      </c>
      <c r="N747" s="42">
        <v>121</v>
      </c>
      <c r="O747" s="42">
        <v>58</v>
      </c>
      <c r="P747" s="42">
        <f t="shared" si="11"/>
        <v>63</v>
      </c>
      <c r="Q747" s="42">
        <v>1</v>
      </c>
      <c r="R747" s="42">
        <v>98</v>
      </c>
      <c r="S747" s="42">
        <v>298</v>
      </c>
      <c r="T747" s="42">
        <v>0</v>
      </c>
      <c r="U747" s="42">
        <v>3</v>
      </c>
      <c r="V747" s="42">
        <v>6</v>
      </c>
      <c r="W747" s="41" t="s">
        <v>4179</v>
      </c>
      <c r="X747" s="41" t="s">
        <v>4180</v>
      </c>
      <c r="Y747" s="41" t="s">
        <v>2418</v>
      </c>
      <c r="Z747" s="40" t="s">
        <v>2419</v>
      </c>
      <c r="AA747" s="40"/>
      <c r="AB747" s="47"/>
    </row>
    <row r="748" s="21" customFormat="1" ht="55" customHeight="1" spans="1:28">
      <c r="A748" s="39">
        <v>742</v>
      </c>
      <c r="B748" s="40" t="s">
        <v>35</v>
      </c>
      <c r="C748" s="40" t="s">
        <v>36</v>
      </c>
      <c r="D748" s="40" t="s">
        <v>37</v>
      </c>
      <c r="E748" s="41" t="s">
        <v>2376</v>
      </c>
      <c r="F748" s="41" t="s">
        <v>2412</v>
      </c>
      <c r="G748" s="41" t="s">
        <v>4181</v>
      </c>
      <c r="H748" s="41" t="s">
        <v>41</v>
      </c>
      <c r="I748" s="41" t="s">
        <v>2414</v>
      </c>
      <c r="J748" s="41" t="s">
        <v>42</v>
      </c>
      <c r="K748" s="41" t="s">
        <v>43</v>
      </c>
      <c r="L748" s="41" t="s">
        <v>2415</v>
      </c>
      <c r="M748" s="41" t="s">
        <v>4182</v>
      </c>
      <c r="N748" s="42">
        <v>46</v>
      </c>
      <c r="O748" s="42">
        <v>21</v>
      </c>
      <c r="P748" s="42">
        <f t="shared" si="11"/>
        <v>25</v>
      </c>
      <c r="Q748" s="42">
        <v>1</v>
      </c>
      <c r="R748" s="42">
        <v>48</v>
      </c>
      <c r="S748" s="42">
        <v>125</v>
      </c>
      <c r="T748" s="42">
        <v>0</v>
      </c>
      <c r="U748" s="42">
        <v>1</v>
      </c>
      <c r="V748" s="42">
        <v>2</v>
      </c>
      <c r="W748" s="41" t="s">
        <v>4182</v>
      </c>
      <c r="X748" s="41" t="s">
        <v>4183</v>
      </c>
      <c r="Y748" s="41" t="s">
        <v>2418</v>
      </c>
      <c r="Z748" s="40" t="s">
        <v>2419</v>
      </c>
      <c r="AA748" s="40"/>
      <c r="AB748" s="47"/>
    </row>
    <row r="749" s="21" customFormat="1" ht="55" customHeight="1" spans="1:28">
      <c r="A749" s="39">
        <v>743</v>
      </c>
      <c r="B749" s="40" t="s">
        <v>50</v>
      </c>
      <c r="C749" s="40" t="s">
        <v>51</v>
      </c>
      <c r="D749" s="40" t="s">
        <v>52</v>
      </c>
      <c r="E749" s="41" t="s">
        <v>2376</v>
      </c>
      <c r="F749" s="41" t="s">
        <v>2412</v>
      </c>
      <c r="G749" s="41" t="s">
        <v>4184</v>
      </c>
      <c r="H749" s="41" t="s">
        <v>41</v>
      </c>
      <c r="I749" s="41" t="s">
        <v>4185</v>
      </c>
      <c r="J749" s="41" t="s">
        <v>42</v>
      </c>
      <c r="K749" s="41" t="s">
        <v>43</v>
      </c>
      <c r="L749" s="41" t="s">
        <v>2415</v>
      </c>
      <c r="M749" s="41" t="s">
        <v>4186</v>
      </c>
      <c r="N749" s="42">
        <v>68</v>
      </c>
      <c r="O749" s="42">
        <v>32</v>
      </c>
      <c r="P749" s="42">
        <f t="shared" si="11"/>
        <v>36</v>
      </c>
      <c r="Q749" s="42">
        <v>1</v>
      </c>
      <c r="R749" s="42">
        <v>86</v>
      </c>
      <c r="S749" s="42">
        <v>238</v>
      </c>
      <c r="T749" s="42">
        <v>0</v>
      </c>
      <c r="U749" s="42">
        <v>4</v>
      </c>
      <c r="V749" s="42">
        <v>10</v>
      </c>
      <c r="W749" s="41" t="s">
        <v>4186</v>
      </c>
      <c r="X749" s="41" t="s">
        <v>97</v>
      </c>
      <c r="Y749" s="41" t="s">
        <v>2418</v>
      </c>
      <c r="Z749" s="40" t="s">
        <v>2419</v>
      </c>
      <c r="AA749" s="40"/>
      <c r="AB749" s="47"/>
    </row>
    <row r="750" s="21" customFormat="1" ht="55" customHeight="1" spans="1:28">
      <c r="A750" s="39">
        <v>744</v>
      </c>
      <c r="B750" s="40" t="s">
        <v>50</v>
      </c>
      <c r="C750" s="40" t="s">
        <v>51</v>
      </c>
      <c r="D750" s="40" t="s">
        <v>52</v>
      </c>
      <c r="E750" s="41" t="s">
        <v>2376</v>
      </c>
      <c r="F750" s="41" t="s">
        <v>2412</v>
      </c>
      <c r="G750" s="41" t="s">
        <v>4187</v>
      </c>
      <c r="H750" s="41" t="s">
        <v>41</v>
      </c>
      <c r="I750" s="41" t="s">
        <v>4178</v>
      </c>
      <c r="J750" s="41" t="s">
        <v>42</v>
      </c>
      <c r="K750" s="41" t="s">
        <v>43</v>
      </c>
      <c r="L750" s="41" t="s">
        <v>2415</v>
      </c>
      <c r="M750" s="41" t="s">
        <v>4188</v>
      </c>
      <c r="N750" s="42">
        <v>23</v>
      </c>
      <c r="O750" s="42">
        <v>11</v>
      </c>
      <c r="P750" s="42">
        <f t="shared" si="11"/>
        <v>12</v>
      </c>
      <c r="Q750" s="42">
        <v>1</v>
      </c>
      <c r="R750" s="42">
        <v>92</v>
      </c>
      <c r="S750" s="42">
        <v>256</v>
      </c>
      <c r="T750" s="42">
        <v>0</v>
      </c>
      <c r="U750" s="42">
        <v>3</v>
      </c>
      <c r="V750" s="42">
        <v>5</v>
      </c>
      <c r="W750" s="41" t="s">
        <v>4188</v>
      </c>
      <c r="X750" s="41" t="s">
        <v>171</v>
      </c>
      <c r="Y750" s="41" t="s">
        <v>2418</v>
      </c>
      <c r="Z750" s="40" t="s">
        <v>2419</v>
      </c>
      <c r="AA750" s="40"/>
      <c r="AB750" s="47"/>
    </row>
    <row r="751" s="21" customFormat="1" ht="55" customHeight="1" spans="1:28">
      <c r="A751" s="39">
        <v>745</v>
      </c>
      <c r="B751" s="40" t="s">
        <v>50</v>
      </c>
      <c r="C751" s="40" t="s">
        <v>51</v>
      </c>
      <c r="D751" s="40" t="s">
        <v>52</v>
      </c>
      <c r="E751" s="41" t="s">
        <v>2376</v>
      </c>
      <c r="F751" s="41" t="s">
        <v>2412</v>
      </c>
      <c r="G751" s="41" t="s">
        <v>4189</v>
      </c>
      <c r="H751" s="41" t="s">
        <v>41</v>
      </c>
      <c r="I751" s="41" t="s">
        <v>4178</v>
      </c>
      <c r="J751" s="41" t="s">
        <v>42</v>
      </c>
      <c r="K751" s="41" t="s">
        <v>43</v>
      </c>
      <c r="L751" s="41" t="s">
        <v>2415</v>
      </c>
      <c r="M751" s="41" t="s">
        <v>4190</v>
      </c>
      <c r="N751" s="42">
        <v>49</v>
      </c>
      <c r="O751" s="42">
        <v>29</v>
      </c>
      <c r="P751" s="42">
        <f t="shared" si="11"/>
        <v>20</v>
      </c>
      <c r="Q751" s="42">
        <v>1</v>
      </c>
      <c r="R751" s="42">
        <v>92</v>
      </c>
      <c r="S751" s="42">
        <v>256</v>
      </c>
      <c r="T751" s="42">
        <v>0</v>
      </c>
      <c r="U751" s="42">
        <v>3</v>
      </c>
      <c r="V751" s="42">
        <v>5</v>
      </c>
      <c r="W751" s="41" t="s">
        <v>4190</v>
      </c>
      <c r="X751" s="41" t="s">
        <v>171</v>
      </c>
      <c r="Y751" s="41" t="s">
        <v>2418</v>
      </c>
      <c r="Z751" s="40" t="s">
        <v>2419</v>
      </c>
      <c r="AA751" s="40"/>
      <c r="AB751" s="47"/>
    </row>
    <row r="752" s="21" customFormat="1" ht="55" customHeight="1" spans="1:28">
      <c r="A752" s="39">
        <v>746</v>
      </c>
      <c r="B752" s="40" t="s">
        <v>35</v>
      </c>
      <c r="C752" s="40" t="s">
        <v>36</v>
      </c>
      <c r="D752" s="40" t="s">
        <v>37</v>
      </c>
      <c r="E752" s="41" t="s">
        <v>2376</v>
      </c>
      <c r="F752" s="41" t="s">
        <v>2392</v>
      </c>
      <c r="G752" s="41" t="s">
        <v>4191</v>
      </c>
      <c r="H752" s="41" t="s">
        <v>41</v>
      </c>
      <c r="I752" s="41" t="s">
        <v>4192</v>
      </c>
      <c r="J752" s="41" t="s">
        <v>42</v>
      </c>
      <c r="K752" s="41" t="s">
        <v>43</v>
      </c>
      <c r="L752" s="41" t="s">
        <v>2395</v>
      </c>
      <c r="M752" s="41" t="s">
        <v>4193</v>
      </c>
      <c r="N752" s="42">
        <v>50</v>
      </c>
      <c r="O752" s="42">
        <v>11</v>
      </c>
      <c r="P752" s="42">
        <f t="shared" si="11"/>
        <v>39</v>
      </c>
      <c r="Q752" s="42">
        <v>1</v>
      </c>
      <c r="R752" s="42">
        <v>46</v>
      </c>
      <c r="S752" s="42">
        <v>206</v>
      </c>
      <c r="T752" s="42">
        <v>0</v>
      </c>
      <c r="U752" s="42">
        <v>5</v>
      </c>
      <c r="V752" s="42">
        <v>14</v>
      </c>
      <c r="W752" s="41" t="s">
        <v>4194</v>
      </c>
      <c r="X752" s="41" t="s">
        <v>4195</v>
      </c>
      <c r="Y752" s="41" t="s">
        <v>2399</v>
      </c>
      <c r="Z752" s="40" t="s">
        <v>4196</v>
      </c>
      <c r="AA752" s="40"/>
      <c r="AB752" s="47"/>
    </row>
    <row r="753" s="21" customFormat="1" ht="55" customHeight="1" spans="1:28">
      <c r="A753" s="39">
        <v>747</v>
      </c>
      <c r="B753" s="40" t="s">
        <v>35</v>
      </c>
      <c r="C753" s="40" t="s">
        <v>36</v>
      </c>
      <c r="D753" s="40" t="s">
        <v>37</v>
      </c>
      <c r="E753" s="41" t="s">
        <v>2376</v>
      </c>
      <c r="F753" s="41" t="s">
        <v>2392</v>
      </c>
      <c r="G753" s="41" t="s">
        <v>4197</v>
      </c>
      <c r="H753" s="41" t="s">
        <v>41</v>
      </c>
      <c r="I753" s="41" t="s">
        <v>4198</v>
      </c>
      <c r="J753" s="41" t="s">
        <v>42</v>
      </c>
      <c r="K753" s="41" t="s">
        <v>43</v>
      </c>
      <c r="L753" s="41" t="s">
        <v>2395</v>
      </c>
      <c r="M753" s="41" t="s">
        <v>4199</v>
      </c>
      <c r="N753" s="42">
        <v>50</v>
      </c>
      <c r="O753" s="42">
        <v>11</v>
      </c>
      <c r="P753" s="42">
        <f t="shared" si="11"/>
        <v>39</v>
      </c>
      <c r="Q753" s="42">
        <v>1</v>
      </c>
      <c r="R753" s="42">
        <v>53</v>
      </c>
      <c r="S753" s="42">
        <v>218</v>
      </c>
      <c r="T753" s="42">
        <v>0</v>
      </c>
      <c r="U753" s="42">
        <v>8</v>
      </c>
      <c r="V753" s="42">
        <v>22</v>
      </c>
      <c r="W753" s="41" t="s">
        <v>4194</v>
      </c>
      <c r="X753" s="41" t="s">
        <v>4195</v>
      </c>
      <c r="Y753" s="41" t="s">
        <v>2399</v>
      </c>
      <c r="Z753" s="40" t="s">
        <v>4196</v>
      </c>
      <c r="AA753" s="40"/>
      <c r="AB753" s="47"/>
    </row>
    <row r="754" s="21" customFormat="1" ht="55" customHeight="1" spans="1:28">
      <c r="A754" s="39">
        <v>748</v>
      </c>
      <c r="B754" s="40" t="s">
        <v>50</v>
      </c>
      <c r="C754" s="40" t="s">
        <v>51</v>
      </c>
      <c r="D754" s="40" t="s">
        <v>52</v>
      </c>
      <c r="E754" s="41" t="s">
        <v>2376</v>
      </c>
      <c r="F754" s="41" t="s">
        <v>2392</v>
      </c>
      <c r="G754" s="41" t="s">
        <v>4200</v>
      </c>
      <c r="H754" s="41" t="s">
        <v>41</v>
      </c>
      <c r="I754" s="41" t="s">
        <v>3140</v>
      </c>
      <c r="J754" s="41" t="s">
        <v>42</v>
      </c>
      <c r="K754" s="41" t="s">
        <v>43</v>
      </c>
      <c r="L754" s="41" t="s">
        <v>2395</v>
      </c>
      <c r="M754" s="41" t="s">
        <v>4201</v>
      </c>
      <c r="N754" s="42">
        <v>20</v>
      </c>
      <c r="O754" s="42">
        <v>11</v>
      </c>
      <c r="P754" s="42">
        <f t="shared" si="11"/>
        <v>9</v>
      </c>
      <c r="Q754" s="42">
        <v>1</v>
      </c>
      <c r="R754" s="42">
        <v>38</v>
      </c>
      <c r="S754" s="42">
        <v>134</v>
      </c>
      <c r="T754" s="42">
        <v>0</v>
      </c>
      <c r="U754" s="42">
        <v>3</v>
      </c>
      <c r="V754" s="42">
        <v>11</v>
      </c>
      <c r="W754" s="41" t="s">
        <v>4202</v>
      </c>
      <c r="X754" s="41" t="s">
        <v>4203</v>
      </c>
      <c r="Y754" s="41" t="s">
        <v>2399</v>
      </c>
      <c r="Z754" s="40" t="s">
        <v>4196</v>
      </c>
      <c r="AA754" s="40"/>
      <c r="AB754" s="47"/>
    </row>
    <row r="755" s="21" customFormat="1" ht="55" customHeight="1" spans="1:28">
      <c r="A755" s="39">
        <v>749</v>
      </c>
      <c r="B755" s="40" t="s">
        <v>50</v>
      </c>
      <c r="C755" s="40" t="s">
        <v>51</v>
      </c>
      <c r="D755" s="40" t="s">
        <v>52</v>
      </c>
      <c r="E755" s="41" t="s">
        <v>2450</v>
      </c>
      <c r="F755" s="41" t="s">
        <v>4204</v>
      </c>
      <c r="G755" s="41" t="s">
        <v>4205</v>
      </c>
      <c r="H755" s="41" t="s">
        <v>122</v>
      </c>
      <c r="I755" s="41" t="s">
        <v>4206</v>
      </c>
      <c r="J755" s="41" t="s">
        <v>42</v>
      </c>
      <c r="K755" s="41" t="s">
        <v>43</v>
      </c>
      <c r="L755" s="41" t="s">
        <v>4207</v>
      </c>
      <c r="M755" s="41" t="s">
        <v>4208</v>
      </c>
      <c r="N755" s="42">
        <v>185</v>
      </c>
      <c r="O755" s="42">
        <v>84</v>
      </c>
      <c r="P755" s="42">
        <f t="shared" si="11"/>
        <v>101</v>
      </c>
      <c r="Q755" s="42">
        <v>1</v>
      </c>
      <c r="R755" s="42">
        <v>150</v>
      </c>
      <c r="S755" s="42">
        <v>660</v>
      </c>
      <c r="T755" s="42">
        <v>0</v>
      </c>
      <c r="U755" s="42">
        <v>11</v>
      </c>
      <c r="V755" s="42">
        <v>30</v>
      </c>
      <c r="W755" s="41" t="s">
        <v>4209</v>
      </c>
      <c r="X755" s="41" t="s">
        <v>1620</v>
      </c>
      <c r="Y755" s="41" t="s">
        <v>4210</v>
      </c>
      <c r="Z755" s="40">
        <v>13575238821</v>
      </c>
      <c r="AA755" s="40"/>
      <c r="AB755" s="47"/>
    </row>
    <row r="756" s="21" customFormat="1" ht="55" customHeight="1" spans="1:28">
      <c r="A756" s="39">
        <v>750</v>
      </c>
      <c r="B756" s="40" t="s">
        <v>35</v>
      </c>
      <c r="C756" s="40" t="s">
        <v>36</v>
      </c>
      <c r="D756" s="40" t="s">
        <v>37</v>
      </c>
      <c r="E756" s="41" t="s">
        <v>2450</v>
      </c>
      <c r="F756" s="41" t="s">
        <v>2460</v>
      </c>
      <c r="G756" s="41" t="s">
        <v>4211</v>
      </c>
      <c r="H756" s="41" t="s">
        <v>41</v>
      </c>
      <c r="I756" s="41" t="s">
        <v>4212</v>
      </c>
      <c r="J756" s="41" t="s">
        <v>42</v>
      </c>
      <c r="K756" s="41" t="s">
        <v>43</v>
      </c>
      <c r="L756" s="41" t="s">
        <v>2463</v>
      </c>
      <c r="M756" s="41" t="s">
        <v>4213</v>
      </c>
      <c r="N756" s="42">
        <v>133</v>
      </c>
      <c r="O756" s="42">
        <v>56</v>
      </c>
      <c r="P756" s="42">
        <f t="shared" si="11"/>
        <v>77</v>
      </c>
      <c r="Q756" s="42">
        <v>1</v>
      </c>
      <c r="R756" s="42">
        <v>320</v>
      </c>
      <c r="S756" s="42">
        <v>1300</v>
      </c>
      <c r="T756" s="42">
        <v>1</v>
      </c>
      <c r="U756" s="42">
        <v>28</v>
      </c>
      <c r="V756" s="42">
        <v>95</v>
      </c>
      <c r="W756" s="41" t="s">
        <v>4214</v>
      </c>
      <c r="X756" s="41" t="s">
        <v>4215</v>
      </c>
      <c r="Y756" s="41" t="s">
        <v>2465</v>
      </c>
      <c r="Z756" s="40" t="s">
        <v>4216</v>
      </c>
      <c r="AA756" s="40"/>
      <c r="AB756" s="47"/>
    </row>
    <row r="757" s="21" customFormat="1" ht="55" customHeight="1" spans="1:28">
      <c r="A757" s="39">
        <v>751</v>
      </c>
      <c r="B757" s="40" t="s">
        <v>50</v>
      </c>
      <c r="C757" s="40" t="s">
        <v>51</v>
      </c>
      <c r="D757" s="40" t="s">
        <v>52</v>
      </c>
      <c r="E757" s="41" t="s">
        <v>2450</v>
      </c>
      <c r="F757" s="41" t="s">
        <v>2460</v>
      </c>
      <c r="G757" s="41" t="s">
        <v>4217</v>
      </c>
      <c r="H757" s="41" t="s">
        <v>122</v>
      </c>
      <c r="I757" s="41" t="s">
        <v>4218</v>
      </c>
      <c r="J757" s="41" t="s">
        <v>42</v>
      </c>
      <c r="K757" s="41" t="s">
        <v>43</v>
      </c>
      <c r="L757" s="41" t="s">
        <v>2463</v>
      </c>
      <c r="M757" s="41" t="s">
        <v>4219</v>
      </c>
      <c r="N757" s="42">
        <v>82</v>
      </c>
      <c r="O757" s="42">
        <v>42</v>
      </c>
      <c r="P757" s="42">
        <f t="shared" si="11"/>
        <v>40</v>
      </c>
      <c r="Q757" s="42">
        <v>1</v>
      </c>
      <c r="R757" s="42">
        <v>280</v>
      </c>
      <c r="S757" s="42">
        <v>1050</v>
      </c>
      <c r="T757" s="42">
        <v>1</v>
      </c>
      <c r="U757" s="42">
        <v>30</v>
      </c>
      <c r="V757" s="42">
        <v>110</v>
      </c>
      <c r="W757" s="41" t="s">
        <v>4219</v>
      </c>
      <c r="X757" s="41" t="s">
        <v>4220</v>
      </c>
      <c r="Y757" s="41" t="s">
        <v>2465</v>
      </c>
      <c r="Z757" s="40" t="s">
        <v>4216</v>
      </c>
      <c r="AA757" s="40"/>
      <c r="AB757" s="47"/>
    </row>
    <row r="758" s="21" customFormat="1" ht="55" customHeight="1" spans="1:28">
      <c r="A758" s="39">
        <v>752</v>
      </c>
      <c r="B758" s="40" t="s">
        <v>50</v>
      </c>
      <c r="C758" s="40" t="s">
        <v>51</v>
      </c>
      <c r="D758" s="40" t="s">
        <v>52</v>
      </c>
      <c r="E758" s="41" t="s">
        <v>2450</v>
      </c>
      <c r="F758" s="41" t="s">
        <v>2460</v>
      </c>
      <c r="G758" s="41" t="s">
        <v>4221</v>
      </c>
      <c r="H758" s="41" t="s">
        <v>41</v>
      </c>
      <c r="I758" s="41" t="s">
        <v>4222</v>
      </c>
      <c r="J758" s="41" t="s">
        <v>42</v>
      </c>
      <c r="K758" s="41" t="s">
        <v>43</v>
      </c>
      <c r="L758" s="41" t="s">
        <v>2463</v>
      </c>
      <c r="M758" s="41" t="s">
        <v>4223</v>
      </c>
      <c r="N758" s="42">
        <v>334</v>
      </c>
      <c r="O758" s="42">
        <v>154</v>
      </c>
      <c r="P758" s="42">
        <f t="shared" si="11"/>
        <v>180</v>
      </c>
      <c r="Q758" s="42">
        <v>1</v>
      </c>
      <c r="R758" s="42">
        <v>604</v>
      </c>
      <c r="S758" s="42">
        <v>2208</v>
      </c>
      <c r="T758" s="42">
        <v>1</v>
      </c>
      <c r="U758" s="42">
        <v>70</v>
      </c>
      <c r="V758" s="42">
        <v>241</v>
      </c>
      <c r="W758" s="41" t="s">
        <v>4224</v>
      </c>
      <c r="X758" s="41" t="s">
        <v>4225</v>
      </c>
      <c r="Y758" s="41" t="s">
        <v>2465</v>
      </c>
      <c r="Z758" s="40" t="s">
        <v>4216</v>
      </c>
      <c r="AA758" s="40"/>
      <c r="AB758" s="47"/>
    </row>
    <row r="759" s="21" customFormat="1" ht="55" customHeight="1" spans="1:28">
      <c r="A759" s="39">
        <v>753</v>
      </c>
      <c r="B759" s="40" t="s">
        <v>50</v>
      </c>
      <c r="C759" s="40" t="s">
        <v>51</v>
      </c>
      <c r="D759" s="40" t="s">
        <v>52</v>
      </c>
      <c r="E759" s="41" t="s">
        <v>2450</v>
      </c>
      <c r="F759" s="41" t="s">
        <v>2473</v>
      </c>
      <c r="G759" s="41" t="s">
        <v>4226</v>
      </c>
      <c r="H759" s="41" t="s">
        <v>41</v>
      </c>
      <c r="I759" s="41" t="s">
        <v>4227</v>
      </c>
      <c r="J759" s="41" t="s">
        <v>42</v>
      </c>
      <c r="K759" s="41" t="s">
        <v>43</v>
      </c>
      <c r="L759" s="41" t="s">
        <v>2476</v>
      </c>
      <c r="M759" s="41" t="s">
        <v>4228</v>
      </c>
      <c r="N759" s="42">
        <v>62</v>
      </c>
      <c r="O759" s="42">
        <v>28</v>
      </c>
      <c r="P759" s="42">
        <f t="shared" si="11"/>
        <v>34</v>
      </c>
      <c r="Q759" s="42">
        <v>1</v>
      </c>
      <c r="R759" s="42">
        <v>59</v>
      </c>
      <c r="S759" s="42">
        <v>274</v>
      </c>
      <c r="T759" s="42">
        <v>0</v>
      </c>
      <c r="U759" s="42">
        <v>2</v>
      </c>
      <c r="V759" s="42">
        <v>8</v>
      </c>
      <c r="W759" s="41" t="s">
        <v>4229</v>
      </c>
      <c r="X759" s="41" t="s">
        <v>111</v>
      </c>
      <c r="Y759" s="41" t="s">
        <v>2479</v>
      </c>
      <c r="Z759" s="40">
        <v>13974787466</v>
      </c>
      <c r="AA759" s="40"/>
      <c r="AB759" s="47"/>
    </row>
    <row r="760" s="21" customFormat="1" ht="55" customHeight="1" spans="1:28">
      <c r="A760" s="39">
        <v>754</v>
      </c>
      <c r="B760" s="40" t="s">
        <v>50</v>
      </c>
      <c r="C760" s="40" t="s">
        <v>51</v>
      </c>
      <c r="D760" s="40" t="s">
        <v>52</v>
      </c>
      <c r="E760" s="41" t="s">
        <v>2450</v>
      </c>
      <c r="F760" s="41" t="s">
        <v>2473</v>
      </c>
      <c r="G760" s="41" t="s">
        <v>4226</v>
      </c>
      <c r="H760" s="41" t="s">
        <v>41</v>
      </c>
      <c r="I760" s="41" t="s">
        <v>4230</v>
      </c>
      <c r="J760" s="41" t="s">
        <v>42</v>
      </c>
      <c r="K760" s="41" t="s">
        <v>43</v>
      </c>
      <c r="L760" s="41" t="s">
        <v>2476</v>
      </c>
      <c r="M760" s="41" t="s">
        <v>4231</v>
      </c>
      <c r="N760" s="42">
        <v>86</v>
      </c>
      <c r="O760" s="42">
        <v>42</v>
      </c>
      <c r="P760" s="42">
        <f t="shared" si="11"/>
        <v>44</v>
      </c>
      <c r="Q760" s="42">
        <v>1</v>
      </c>
      <c r="R760" s="42">
        <v>71</v>
      </c>
      <c r="S760" s="42">
        <v>287</v>
      </c>
      <c r="T760" s="42">
        <v>0</v>
      </c>
      <c r="U760" s="42">
        <v>4</v>
      </c>
      <c r="V760" s="42">
        <v>9</v>
      </c>
      <c r="W760" s="41" t="s">
        <v>4232</v>
      </c>
      <c r="X760" s="41" t="s">
        <v>111</v>
      </c>
      <c r="Y760" s="41" t="s">
        <v>2479</v>
      </c>
      <c r="Z760" s="40">
        <v>13974787466</v>
      </c>
      <c r="AA760" s="40"/>
      <c r="AB760" s="47"/>
    </row>
    <row r="761" s="21" customFormat="1" ht="55" customHeight="1" spans="1:28">
      <c r="A761" s="39">
        <v>755</v>
      </c>
      <c r="B761" s="40" t="s">
        <v>50</v>
      </c>
      <c r="C761" s="40" t="s">
        <v>51</v>
      </c>
      <c r="D761" s="40" t="s">
        <v>52</v>
      </c>
      <c r="E761" s="41" t="s">
        <v>2450</v>
      </c>
      <c r="F761" s="41" t="s">
        <v>4233</v>
      </c>
      <c r="G761" s="41" t="s">
        <v>4234</v>
      </c>
      <c r="H761" s="41" t="s">
        <v>122</v>
      </c>
      <c r="I761" s="41" t="s">
        <v>4235</v>
      </c>
      <c r="J761" s="41" t="s">
        <v>42</v>
      </c>
      <c r="K761" s="41" t="s">
        <v>43</v>
      </c>
      <c r="L761" s="41" t="s">
        <v>4233</v>
      </c>
      <c r="M761" s="41" t="s">
        <v>4236</v>
      </c>
      <c r="N761" s="42">
        <v>37</v>
      </c>
      <c r="O761" s="42">
        <v>21</v>
      </c>
      <c r="P761" s="42">
        <f t="shared" si="11"/>
        <v>16</v>
      </c>
      <c r="Q761" s="42">
        <v>1</v>
      </c>
      <c r="R761" s="42">
        <v>168</v>
      </c>
      <c r="S761" s="42">
        <v>680</v>
      </c>
      <c r="T761" s="42">
        <v>0</v>
      </c>
      <c r="U761" s="42">
        <v>7</v>
      </c>
      <c r="V761" s="42">
        <v>22</v>
      </c>
      <c r="W761" s="41" t="s">
        <v>4237</v>
      </c>
      <c r="X761" s="41" t="s">
        <v>853</v>
      </c>
      <c r="Y761" s="41" t="s">
        <v>4238</v>
      </c>
      <c r="Z761" s="40" t="s">
        <v>4239</v>
      </c>
      <c r="AA761" s="40"/>
      <c r="AB761" s="47"/>
    </row>
    <row r="762" s="21" customFormat="1" ht="55" customHeight="1" spans="1:28">
      <c r="A762" s="39">
        <v>756</v>
      </c>
      <c r="B762" s="40" t="s">
        <v>50</v>
      </c>
      <c r="C762" s="40" t="s">
        <v>51</v>
      </c>
      <c r="D762" s="40" t="s">
        <v>52</v>
      </c>
      <c r="E762" s="41" t="s">
        <v>2450</v>
      </c>
      <c r="F762" s="41" t="s">
        <v>2451</v>
      </c>
      <c r="G762" s="41" t="s">
        <v>4240</v>
      </c>
      <c r="H762" s="41" t="s">
        <v>122</v>
      </c>
      <c r="I762" s="41" t="s">
        <v>4241</v>
      </c>
      <c r="J762" s="41" t="s">
        <v>42</v>
      </c>
      <c r="K762" s="41" t="s">
        <v>43</v>
      </c>
      <c r="L762" s="41" t="s">
        <v>2454</v>
      </c>
      <c r="M762" s="41" t="s">
        <v>4242</v>
      </c>
      <c r="N762" s="42">
        <v>41</v>
      </c>
      <c r="O762" s="42">
        <v>21</v>
      </c>
      <c r="P762" s="42">
        <f t="shared" si="11"/>
        <v>20</v>
      </c>
      <c r="Q762" s="42">
        <v>1</v>
      </c>
      <c r="R762" s="42">
        <v>67</v>
      </c>
      <c r="S762" s="42">
        <v>267</v>
      </c>
      <c r="T762" s="42">
        <v>1</v>
      </c>
      <c r="U762" s="42">
        <v>3</v>
      </c>
      <c r="V762" s="42">
        <v>9</v>
      </c>
      <c r="W762" s="41" t="s">
        <v>4243</v>
      </c>
      <c r="X762" s="41" t="s">
        <v>4244</v>
      </c>
      <c r="Y762" s="41" t="s">
        <v>4245</v>
      </c>
      <c r="Z762" s="40">
        <v>15874765048</v>
      </c>
      <c r="AA762" s="40"/>
      <c r="AB762" s="47"/>
    </row>
    <row r="763" s="21" customFormat="1" ht="55" customHeight="1" spans="1:28">
      <c r="A763" s="39">
        <v>757</v>
      </c>
      <c r="B763" s="40" t="s">
        <v>50</v>
      </c>
      <c r="C763" s="40" t="s">
        <v>51</v>
      </c>
      <c r="D763" s="40" t="s">
        <v>52</v>
      </c>
      <c r="E763" s="41" t="s">
        <v>2450</v>
      </c>
      <c r="F763" s="41" t="s">
        <v>2451</v>
      </c>
      <c r="G763" s="41" t="s">
        <v>4246</v>
      </c>
      <c r="H763" s="41" t="s">
        <v>122</v>
      </c>
      <c r="I763" s="41" t="s">
        <v>4247</v>
      </c>
      <c r="J763" s="41" t="s">
        <v>42</v>
      </c>
      <c r="K763" s="41" t="s">
        <v>43</v>
      </c>
      <c r="L763" s="41" t="s">
        <v>2454</v>
      </c>
      <c r="M763" s="41" t="s">
        <v>4248</v>
      </c>
      <c r="N763" s="42">
        <v>41</v>
      </c>
      <c r="O763" s="42">
        <v>21</v>
      </c>
      <c r="P763" s="42">
        <f t="shared" si="11"/>
        <v>20</v>
      </c>
      <c r="Q763" s="42">
        <v>1</v>
      </c>
      <c r="R763" s="42">
        <v>91</v>
      </c>
      <c r="S763" s="42">
        <v>340</v>
      </c>
      <c r="T763" s="42">
        <v>1</v>
      </c>
      <c r="U763" s="42">
        <v>3</v>
      </c>
      <c r="V763" s="42">
        <v>9</v>
      </c>
      <c r="W763" s="41" t="s">
        <v>4249</v>
      </c>
      <c r="X763" s="41" t="s">
        <v>4250</v>
      </c>
      <c r="Y763" s="41" t="s">
        <v>4245</v>
      </c>
      <c r="Z763" s="40">
        <v>15874765048</v>
      </c>
      <c r="AA763" s="40"/>
      <c r="AB763" s="47"/>
    </row>
    <row r="764" s="21" customFormat="1" ht="55" customHeight="1" spans="1:28">
      <c r="A764" s="39">
        <v>758</v>
      </c>
      <c r="B764" s="40" t="s">
        <v>35</v>
      </c>
      <c r="C764" s="40" t="s">
        <v>36</v>
      </c>
      <c r="D764" s="40" t="s">
        <v>37</v>
      </c>
      <c r="E764" s="41" t="s">
        <v>2450</v>
      </c>
      <c r="F764" s="41" t="s">
        <v>2451</v>
      </c>
      <c r="G764" s="41" t="s">
        <v>4251</v>
      </c>
      <c r="H764" s="41" t="s">
        <v>41</v>
      </c>
      <c r="I764" s="41" t="s">
        <v>4252</v>
      </c>
      <c r="J764" s="41" t="s">
        <v>42</v>
      </c>
      <c r="K764" s="41" t="s">
        <v>43</v>
      </c>
      <c r="L764" s="41" t="s">
        <v>2454</v>
      </c>
      <c r="M764" s="41" t="s">
        <v>4253</v>
      </c>
      <c r="N764" s="42">
        <v>62</v>
      </c>
      <c r="O764" s="42">
        <v>35</v>
      </c>
      <c r="P764" s="42">
        <f t="shared" si="11"/>
        <v>27</v>
      </c>
      <c r="Q764" s="42">
        <v>1</v>
      </c>
      <c r="R764" s="42">
        <v>241</v>
      </c>
      <c r="S764" s="42">
        <v>68</v>
      </c>
      <c r="T764" s="42">
        <v>1</v>
      </c>
      <c r="U764" s="42">
        <v>2</v>
      </c>
      <c r="V764" s="42">
        <v>7</v>
      </c>
      <c r="W764" s="41" t="s">
        <v>4254</v>
      </c>
      <c r="X764" s="41" t="s">
        <v>4255</v>
      </c>
      <c r="Y764" s="41" t="s">
        <v>4245</v>
      </c>
      <c r="Z764" s="40">
        <v>15874765048</v>
      </c>
      <c r="AA764" s="40"/>
      <c r="AB764" s="47"/>
    </row>
    <row r="765" s="21" customFormat="1" ht="55" customHeight="1" spans="1:28">
      <c r="A765" s="39">
        <v>759</v>
      </c>
      <c r="B765" s="40" t="s">
        <v>50</v>
      </c>
      <c r="C765" s="40" t="s">
        <v>51</v>
      </c>
      <c r="D765" s="40" t="s">
        <v>52</v>
      </c>
      <c r="E765" s="41" t="s">
        <v>2450</v>
      </c>
      <c r="F765" s="41" t="s">
        <v>4256</v>
      </c>
      <c r="G765" s="41" t="s">
        <v>4257</v>
      </c>
      <c r="H765" s="41" t="s">
        <v>122</v>
      </c>
      <c r="I765" s="41" t="s">
        <v>4258</v>
      </c>
      <c r="J765" s="41" t="s">
        <v>42</v>
      </c>
      <c r="K765" s="41" t="s">
        <v>43</v>
      </c>
      <c r="L765" s="41" t="s">
        <v>4259</v>
      </c>
      <c r="M765" s="41" t="s">
        <v>4260</v>
      </c>
      <c r="N765" s="42">
        <v>31</v>
      </c>
      <c r="O765" s="42">
        <v>14</v>
      </c>
      <c r="P765" s="42">
        <f t="shared" si="11"/>
        <v>17</v>
      </c>
      <c r="Q765" s="42">
        <v>1</v>
      </c>
      <c r="R765" s="42">
        <v>70</v>
      </c>
      <c r="S765" s="42">
        <v>300</v>
      </c>
      <c r="T765" s="42">
        <v>0</v>
      </c>
      <c r="U765" s="42">
        <v>1</v>
      </c>
      <c r="V765" s="42">
        <v>3</v>
      </c>
      <c r="W765" s="41" t="s">
        <v>4261</v>
      </c>
      <c r="X765" s="41" t="s">
        <v>1092</v>
      </c>
      <c r="Y765" s="41" t="s">
        <v>4262</v>
      </c>
      <c r="Z765" s="40" t="s">
        <v>4263</v>
      </c>
      <c r="AA765" s="40"/>
      <c r="AB765" s="47"/>
    </row>
    <row r="766" s="21" customFormat="1" ht="55" customHeight="1" spans="1:28">
      <c r="A766" s="39">
        <v>760</v>
      </c>
      <c r="B766" s="40" t="s">
        <v>50</v>
      </c>
      <c r="C766" s="40" t="s">
        <v>51</v>
      </c>
      <c r="D766" s="40" t="s">
        <v>52</v>
      </c>
      <c r="E766" s="41" t="s">
        <v>2450</v>
      </c>
      <c r="F766" s="41" t="s">
        <v>4264</v>
      </c>
      <c r="G766" s="41" t="s">
        <v>4265</v>
      </c>
      <c r="H766" s="41" t="s">
        <v>122</v>
      </c>
      <c r="I766" s="41" t="s">
        <v>698</v>
      </c>
      <c r="J766" s="41" t="s">
        <v>42</v>
      </c>
      <c r="K766" s="41" t="s">
        <v>43</v>
      </c>
      <c r="L766" s="41" t="s">
        <v>4266</v>
      </c>
      <c r="M766" s="41" t="s">
        <v>4267</v>
      </c>
      <c r="N766" s="42">
        <v>66</v>
      </c>
      <c r="O766" s="42">
        <v>21</v>
      </c>
      <c r="P766" s="42">
        <f t="shared" si="11"/>
        <v>45</v>
      </c>
      <c r="Q766" s="42">
        <v>1</v>
      </c>
      <c r="R766" s="42">
        <v>36</v>
      </c>
      <c r="S766" s="42">
        <v>140</v>
      </c>
      <c r="T766" s="42">
        <v>0</v>
      </c>
      <c r="U766" s="42">
        <v>2</v>
      </c>
      <c r="V766" s="42">
        <v>7</v>
      </c>
      <c r="W766" s="41" t="s">
        <v>56</v>
      </c>
      <c r="X766" s="41" t="s">
        <v>718</v>
      </c>
      <c r="Y766" s="41" t="s">
        <v>4268</v>
      </c>
      <c r="Z766" s="40" t="s">
        <v>4269</v>
      </c>
      <c r="AA766" s="40"/>
      <c r="AB766" s="47"/>
    </row>
    <row r="767" s="21" customFormat="1" ht="55" customHeight="1" spans="1:28">
      <c r="A767" s="39">
        <v>761</v>
      </c>
      <c r="B767" s="40" t="s">
        <v>50</v>
      </c>
      <c r="C767" s="40" t="s">
        <v>51</v>
      </c>
      <c r="D767" s="40" t="s">
        <v>52</v>
      </c>
      <c r="E767" s="41" t="s">
        <v>2450</v>
      </c>
      <c r="F767" s="41" t="s">
        <v>4270</v>
      </c>
      <c r="G767" s="41" t="s">
        <v>4271</v>
      </c>
      <c r="H767" s="41" t="s">
        <v>122</v>
      </c>
      <c r="I767" s="41" t="s">
        <v>4272</v>
      </c>
      <c r="J767" s="41" t="s">
        <v>42</v>
      </c>
      <c r="K767" s="41" t="s">
        <v>43</v>
      </c>
      <c r="L767" s="41" t="s">
        <v>4273</v>
      </c>
      <c r="M767" s="41" t="s">
        <v>4274</v>
      </c>
      <c r="N767" s="42">
        <v>82</v>
      </c>
      <c r="O767" s="42">
        <v>42</v>
      </c>
      <c r="P767" s="42">
        <f t="shared" si="11"/>
        <v>40</v>
      </c>
      <c r="Q767" s="42">
        <v>2</v>
      </c>
      <c r="R767" s="42">
        <v>200</v>
      </c>
      <c r="S767" s="42">
        <v>480</v>
      </c>
      <c r="T767" s="42">
        <v>0</v>
      </c>
      <c r="U767" s="42">
        <v>2</v>
      </c>
      <c r="V767" s="42">
        <v>6</v>
      </c>
      <c r="W767" s="41" t="s">
        <v>4275</v>
      </c>
      <c r="X767" s="41" t="s">
        <v>4276</v>
      </c>
      <c r="Y767" s="41" t="s">
        <v>4277</v>
      </c>
      <c r="Z767" s="40">
        <v>13927791478</v>
      </c>
      <c r="AA767" s="40"/>
      <c r="AB767" s="47"/>
    </row>
    <row r="768" s="21" customFormat="1" ht="55" customHeight="1" spans="1:28">
      <c r="A768" s="39">
        <v>762</v>
      </c>
      <c r="B768" s="40" t="s">
        <v>50</v>
      </c>
      <c r="C768" s="40" t="s">
        <v>51</v>
      </c>
      <c r="D768" s="40" t="s">
        <v>52</v>
      </c>
      <c r="E768" s="41" t="s">
        <v>2450</v>
      </c>
      <c r="F768" s="41" t="s">
        <v>4270</v>
      </c>
      <c r="G768" s="41" t="s">
        <v>4278</v>
      </c>
      <c r="H768" s="41" t="s">
        <v>122</v>
      </c>
      <c r="I768" s="41" t="s">
        <v>4279</v>
      </c>
      <c r="J768" s="41" t="s">
        <v>42</v>
      </c>
      <c r="K768" s="41" t="s">
        <v>43</v>
      </c>
      <c r="L768" s="41" t="s">
        <v>4273</v>
      </c>
      <c r="M768" s="41" t="s">
        <v>4280</v>
      </c>
      <c r="N768" s="42">
        <v>185</v>
      </c>
      <c r="O768" s="42">
        <v>112</v>
      </c>
      <c r="P768" s="42">
        <f t="shared" si="11"/>
        <v>73</v>
      </c>
      <c r="Q768" s="42">
        <v>2</v>
      </c>
      <c r="R768" s="42">
        <v>210</v>
      </c>
      <c r="S768" s="42">
        <v>460</v>
      </c>
      <c r="T768" s="42">
        <v>0</v>
      </c>
      <c r="U768" s="42">
        <v>2</v>
      </c>
      <c r="V768" s="42">
        <v>9</v>
      </c>
      <c r="W768" s="41" t="s">
        <v>4281</v>
      </c>
      <c r="X768" s="41" t="s">
        <v>4282</v>
      </c>
      <c r="Y768" s="41" t="s">
        <v>4277</v>
      </c>
      <c r="Z768" s="40">
        <v>13927791478</v>
      </c>
      <c r="AA768" s="40"/>
      <c r="AB768" s="47"/>
    </row>
    <row r="769" s="21" customFormat="1" ht="55" customHeight="1" spans="1:28">
      <c r="A769" s="39">
        <v>763</v>
      </c>
      <c r="B769" s="40" t="s">
        <v>50</v>
      </c>
      <c r="C769" s="40" t="s">
        <v>51</v>
      </c>
      <c r="D769" s="40" t="s">
        <v>52</v>
      </c>
      <c r="E769" s="41" t="s">
        <v>2450</v>
      </c>
      <c r="F769" s="41" t="s">
        <v>4270</v>
      </c>
      <c r="G769" s="41" t="s">
        <v>4283</v>
      </c>
      <c r="H769" s="41" t="s">
        <v>122</v>
      </c>
      <c r="I769" s="41" t="s">
        <v>4284</v>
      </c>
      <c r="J769" s="41" t="s">
        <v>42</v>
      </c>
      <c r="K769" s="41" t="s">
        <v>43</v>
      </c>
      <c r="L769" s="41" t="s">
        <v>4273</v>
      </c>
      <c r="M769" s="41" t="s">
        <v>4285</v>
      </c>
      <c r="N769" s="42">
        <v>82</v>
      </c>
      <c r="O769" s="42">
        <v>49</v>
      </c>
      <c r="P769" s="42">
        <f t="shared" si="11"/>
        <v>33</v>
      </c>
      <c r="Q769" s="42">
        <v>2</v>
      </c>
      <c r="R769" s="42">
        <v>240</v>
      </c>
      <c r="S769" s="42">
        <v>590</v>
      </c>
      <c r="T769" s="42">
        <v>0</v>
      </c>
      <c r="U769" s="42">
        <v>2</v>
      </c>
      <c r="V769" s="42">
        <v>7</v>
      </c>
      <c r="W769" s="41" t="s">
        <v>4286</v>
      </c>
      <c r="X769" s="41" t="s">
        <v>4287</v>
      </c>
      <c r="Y769" s="41" t="s">
        <v>4277</v>
      </c>
      <c r="Z769" s="40">
        <v>13927791478</v>
      </c>
      <c r="AA769" s="40"/>
      <c r="AB769" s="47"/>
    </row>
    <row r="770" s="21" customFormat="1" ht="55" customHeight="1" spans="1:28">
      <c r="A770" s="39">
        <v>764</v>
      </c>
      <c r="B770" s="40" t="s">
        <v>35</v>
      </c>
      <c r="C770" s="40" t="s">
        <v>36</v>
      </c>
      <c r="D770" s="40" t="s">
        <v>37</v>
      </c>
      <c r="E770" s="41" t="s">
        <v>2486</v>
      </c>
      <c r="F770" s="41" t="s">
        <v>4288</v>
      </c>
      <c r="G770" s="41" t="s">
        <v>4289</v>
      </c>
      <c r="H770" s="41" t="s">
        <v>41</v>
      </c>
      <c r="I770" s="41" t="s">
        <v>4290</v>
      </c>
      <c r="J770" s="41" t="s">
        <v>42</v>
      </c>
      <c r="K770" s="41" t="s">
        <v>43</v>
      </c>
      <c r="L770" s="41" t="s">
        <v>4291</v>
      </c>
      <c r="M770" s="41" t="s">
        <v>4292</v>
      </c>
      <c r="N770" s="42">
        <v>31</v>
      </c>
      <c r="O770" s="42">
        <v>18</v>
      </c>
      <c r="P770" s="42">
        <f t="shared" si="11"/>
        <v>13</v>
      </c>
      <c r="Q770" s="42">
        <v>1</v>
      </c>
      <c r="R770" s="42">
        <v>103</v>
      </c>
      <c r="S770" s="42">
        <v>308</v>
      </c>
      <c r="T770" s="42">
        <v>0</v>
      </c>
      <c r="U770" s="42">
        <v>5</v>
      </c>
      <c r="V770" s="42">
        <v>20</v>
      </c>
      <c r="W770" s="41" t="s">
        <v>4293</v>
      </c>
      <c r="X770" s="41" t="s">
        <v>956</v>
      </c>
      <c r="Y770" s="41" t="s">
        <v>4294</v>
      </c>
      <c r="Z770" s="40" t="s">
        <v>4295</v>
      </c>
      <c r="AA770" s="40"/>
      <c r="AB770" s="47"/>
    </row>
    <row r="771" s="21" customFormat="1" ht="55" customHeight="1" spans="1:28">
      <c r="A771" s="39">
        <v>765</v>
      </c>
      <c r="B771" s="40" t="s">
        <v>50</v>
      </c>
      <c r="C771" s="40" t="s">
        <v>51</v>
      </c>
      <c r="D771" s="40" t="s">
        <v>52</v>
      </c>
      <c r="E771" s="41" t="s">
        <v>2486</v>
      </c>
      <c r="F771" s="41" t="s">
        <v>2487</v>
      </c>
      <c r="G771" s="41" t="s">
        <v>4296</v>
      </c>
      <c r="H771" s="41" t="s">
        <v>122</v>
      </c>
      <c r="I771" s="41" t="s">
        <v>4297</v>
      </c>
      <c r="J771" s="41" t="s">
        <v>42</v>
      </c>
      <c r="K771" s="41" t="s">
        <v>43</v>
      </c>
      <c r="L771" s="41" t="s">
        <v>2489</v>
      </c>
      <c r="M771" s="41" t="s">
        <v>4298</v>
      </c>
      <c r="N771" s="42">
        <v>25</v>
      </c>
      <c r="O771" s="42">
        <v>14</v>
      </c>
      <c r="P771" s="42">
        <f t="shared" si="11"/>
        <v>11</v>
      </c>
      <c r="Q771" s="42">
        <v>1</v>
      </c>
      <c r="R771" s="42">
        <v>30</v>
      </c>
      <c r="S771" s="42">
        <v>160</v>
      </c>
      <c r="T771" s="42">
        <v>1</v>
      </c>
      <c r="U771" s="42">
        <v>2</v>
      </c>
      <c r="V771" s="42">
        <v>8</v>
      </c>
      <c r="W771" s="41" t="s">
        <v>56</v>
      </c>
      <c r="X771" s="41" t="s">
        <v>111</v>
      </c>
      <c r="Y771" s="41" t="s">
        <v>2492</v>
      </c>
      <c r="Z771" s="40" t="s">
        <v>4299</v>
      </c>
      <c r="AA771" s="40"/>
      <c r="AB771" s="47"/>
    </row>
    <row r="772" s="21" customFormat="1" ht="55" customHeight="1" spans="1:28">
      <c r="A772" s="39">
        <v>766</v>
      </c>
      <c r="B772" s="40" t="s">
        <v>50</v>
      </c>
      <c r="C772" s="40" t="s">
        <v>51</v>
      </c>
      <c r="D772" s="40" t="s">
        <v>52</v>
      </c>
      <c r="E772" s="41" t="s">
        <v>2486</v>
      </c>
      <c r="F772" s="41" t="s">
        <v>2487</v>
      </c>
      <c r="G772" s="41" t="s">
        <v>4300</v>
      </c>
      <c r="H772" s="41" t="s">
        <v>122</v>
      </c>
      <c r="I772" s="41" t="s">
        <v>4301</v>
      </c>
      <c r="J772" s="41" t="s">
        <v>42</v>
      </c>
      <c r="K772" s="41" t="s">
        <v>43</v>
      </c>
      <c r="L772" s="41" t="s">
        <v>2489</v>
      </c>
      <c r="M772" s="41" t="s">
        <v>4302</v>
      </c>
      <c r="N772" s="42">
        <v>25</v>
      </c>
      <c r="O772" s="42">
        <v>14</v>
      </c>
      <c r="P772" s="42">
        <f t="shared" si="11"/>
        <v>11</v>
      </c>
      <c r="Q772" s="42">
        <v>1</v>
      </c>
      <c r="R772" s="42">
        <v>17</v>
      </c>
      <c r="S772" s="42">
        <v>70</v>
      </c>
      <c r="T772" s="42">
        <v>1</v>
      </c>
      <c r="U772" s="42">
        <v>2</v>
      </c>
      <c r="V772" s="42">
        <v>6</v>
      </c>
      <c r="W772" s="41" t="s">
        <v>56</v>
      </c>
      <c r="X772" s="41" t="s">
        <v>171</v>
      </c>
      <c r="Y772" s="41" t="s">
        <v>2492</v>
      </c>
      <c r="Z772" s="40" t="s">
        <v>4299</v>
      </c>
      <c r="AA772" s="40"/>
      <c r="AB772" s="47"/>
    </row>
    <row r="773" s="21" customFormat="1" ht="55" customHeight="1" spans="1:28">
      <c r="A773" s="39">
        <v>767</v>
      </c>
      <c r="B773" s="40" t="s">
        <v>50</v>
      </c>
      <c r="C773" s="40" t="s">
        <v>51</v>
      </c>
      <c r="D773" s="40" t="s">
        <v>52</v>
      </c>
      <c r="E773" s="41" t="s">
        <v>2486</v>
      </c>
      <c r="F773" s="41" t="s">
        <v>2487</v>
      </c>
      <c r="G773" s="41" t="s">
        <v>4303</v>
      </c>
      <c r="H773" s="41" t="s">
        <v>122</v>
      </c>
      <c r="I773" s="41" t="s">
        <v>4304</v>
      </c>
      <c r="J773" s="41" t="s">
        <v>42</v>
      </c>
      <c r="K773" s="41" t="s">
        <v>43</v>
      </c>
      <c r="L773" s="41" t="s">
        <v>2489</v>
      </c>
      <c r="M773" s="41" t="s">
        <v>4302</v>
      </c>
      <c r="N773" s="42">
        <v>25</v>
      </c>
      <c r="O773" s="42">
        <v>14</v>
      </c>
      <c r="P773" s="42">
        <f t="shared" si="11"/>
        <v>11</v>
      </c>
      <c r="Q773" s="42">
        <v>1</v>
      </c>
      <c r="R773" s="42">
        <v>11</v>
      </c>
      <c r="S773" s="42">
        <v>50</v>
      </c>
      <c r="T773" s="42">
        <v>1</v>
      </c>
      <c r="U773" s="42">
        <v>1</v>
      </c>
      <c r="V773" s="42">
        <v>8</v>
      </c>
      <c r="W773" s="41" t="s">
        <v>56</v>
      </c>
      <c r="X773" s="41" t="s">
        <v>111</v>
      </c>
      <c r="Y773" s="41" t="s">
        <v>2492</v>
      </c>
      <c r="Z773" s="40" t="s">
        <v>4299</v>
      </c>
      <c r="AA773" s="40"/>
      <c r="AB773" s="47"/>
    </row>
    <row r="774" s="21" customFormat="1" ht="55" customHeight="1" spans="1:28">
      <c r="A774" s="39">
        <v>768</v>
      </c>
      <c r="B774" s="40" t="s">
        <v>35</v>
      </c>
      <c r="C774" s="40" t="s">
        <v>36</v>
      </c>
      <c r="D774" s="40" t="s">
        <v>37</v>
      </c>
      <c r="E774" s="41" t="s">
        <v>2486</v>
      </c>
      <c r="F774" s="41" t="s">
        <v>4305</v>
      </c>
      <c r="G774" s="41" t="s">
        <v>4306</v>
      </c>
      <c r="H774" s="41" t="s">
        <v>41</v>
      </c>
      <c r="I774" s="41" t="s">
        <v>4307</v>
      </c>
      <c r="J774" s="41" t="s">
        <v>42</v>
      </c>
      <c r="K774" s="41" t="s">
        <v>43</v>
      </c>
      <c r="L774" s="41" t="s">
        <v>4308</v>
      </c>
      <c r="M774" s="41" t="s">
        <v>4309</v>
      </c>
      <c r="N774" s="42">
        <v>174</v>
      </c>
      <c r="O774" s="42">
        <v>28</v>
      </c>
      <c r="P774" s="42">
        <f t="shared" si="11"/>
        <v>146</v>
      </c>
      <c r="Q774" s="42">
        <v>1</v>
      </c>
      <c r="R774" s="42">
        <v>150</v>
      </c>
      <c r="S774" s="42">
        <v>360</v>
      </c>
      <c r="T774" s="42">
        <v>0</v>
      </c>
      <c r="U774" s="42">
        <v>12</v>
      </c>
      <c r="V774" s="42">
        <v>25</v>
      </c>
      <c r="W774" s="41" t="s">
        <v>4310</v>
      </c>
      <c r="X774" s="41" t="s">
        <v>956</v>
      </c>
      <c r="Y774" s="41" t="s">
        <v>4311</v>
      </c>
      <c r="Z774" s="40" t="s">
        <v>4312</v>
      </c>
      <c r="AA774" s="40"/>
      <c r="AB774" s="47"/>
    </row>
    <row r="775" s="21" customFormat="1" ht="55" customHeight="1" spans="1:28">
      <c r="A775" s="39">
        <v>769</v>
      </c>
      <c r="B775" s="40" t="s">
        <v>35</v>
      </c>
      <c r="C775" s="40" t="s">
        <v>36</v>
      </c>
      <c r="D775" s="40" t="s">
        <v>37</v>
      </c>
      <c r="E775" s="41" t="s">
        <v>2486</v>
      </c>
      <c r="F775" s="41" t="s">
        <v>2535</v>
      </c>
      <c r="G775" s="41" t="s">
        <v>4313</v>
      </c>
      <c r="H775" s="41" t="s">
        <v>41</v>
      </c>
      <c r="I775" s="41" t="s">
        <v>4314</v>
      </c>
      <c r="J775" s="41" t="s">
        <v>42</v>
      </c>
      <c r="K775" s="41" t="s">
        <v>43</v>
      </c>
      <c r="L775" s="41" t="s">
        <v>2538</v>
      </c>
      <c r="M775" s="41" t="s">
        <v>4315</v>
      </c>
      <c r="N775" s="42">
        <v>92</v>
      </c>
      <c r="O775" s="42">
        <v>14</v>
      </c>
      <c r="P775" s="42">
        <f t="shared" si="11"/>
        <v>78</v>
      </c>
      <c r="Q775" s="42">
        <v>1</v>
      </c>
      <c r="R775" s="42">
        <v>73</v>
      </c>
      <c r="S775" s="42">
        <v>292</v>
      </c>
      <c r="T775" s="42">
        <v>0</v>
      </c>
      <c r="U775" s="42">
        <v>6</v>
      </c>
      <c r="V775" s="42">
        <v>26</v>
      </c>
      <c r="W775" s="41" t="s">
        <v>4316</v>
      </c>
      <c r="X775" s="41" t="s">
        <v>1440</v>
      </c>
      <c r="Y775" s="41" t="s">
        <v>2540</v>
      </c>
      <c r="Z775" s="40" t="s">
        <v>4317</v>
      </c>
      <c r="AA775" s="40"/>
      <c r="AB775" s="47"/>
    </row>
    <row r="776" s="21" customFormat="1" ht="55" customHeight="1" spans="1:28">
      <c r="A776" s="39">
        <v>770</v>
      </c>
      <c r="B776" s="40" t="s">
        <v>35</v>
      </c>
      <c r="C776" s="40" t="s">
        <v>36</v>
      </c>
      <c r="D776" s="40" t="s">
        <v>37</v>
      </c>
      <c r="E776" s="41" t="s">
        <v>2486</v>
      </c>
      <c r="F776" s="41" t="s">
        <v>2535</v>
      </c>
      <c r="G776" s="41" t="s">
        <v>4318</v>
      </c>
      <c r="H776" s="41" t="s">
        <v>41</v>
      </c>
      <c r="I776" s="41" t="s">
        <v>1723</v>
      </c>
      <c r="J776" s="41" t="s">
        <v>42</v>
      </c>
      <c r="K776" s="41" t="s">
        <v>43</v>
      </c>
      <c r="L776" s="41" t="s">
        <v>2538</v>
      </c>
      <c r="M776" s="41" t="s">
        <v>4319</v>
      </c>
      <c r="N776" s="42">
        <v>86</v>
      </c>
      <c r="O776" s="42">
        <v>14</v>
      </c>
      <c r="P776" s="42">
        <f t="shared" si="11"/>
        <v>72</v>
      </c>
      <c r="Q776" s="42">
        <v>1</v>
      </c>
      <c r="R776" s="42">
        <v>64</v>
      </c>
      <c r="S776" s="42">
        <v>256</v>
      </c>
      <c r="T776" s="42">
        <v>0</v>
      </c>
      <c r="U776" s="42">
        <v>5</v>
      </c>
      <c r="V776" s="42">
        <v>21</v>
      </c>
      <c r="W776" s="41" t="s">
        <v>4316</v>
      </c>
      <c r="X776" s="41" t="s">
        <v>1488</v>
      </c>
      <c r="Y776" s="41" t="s">
        <v>2540</v>
      </c>
      <c r="Z776" s="40" t="s">
        <v>4317</v>
      </c>
      <c r="AA776" s="40"/>
      <c r="AB776" s="47"/>
    </row>
    <row r="777" s="21" customFormat="1" ht="55" customHeight="1" spans="1:28">
      <c r="A777" s="39">
        <v>771</v>
      </c>
      <c r="B777" s="40" t="s">
        <v>35</v>
      </c>
      <c r="C777" s="40" t="s">
        <v>36</v>
      </c>
      <c r="D777" s="40" t="s">
        <v>37</v>
      </c>
      <c r="E777" s="41" t="s">
        <v>2486</v>
      </c>
      <c r="F777" s="41" t="s">
        <v>4320</v>
      </c>
      <c r="G777" s="41" t="s">
        <v>4321</v>
      </c>
      <c r="H777" s="41" t="s">
        <v>41</v>
      </c>
      <c r="I777" s="41" t="s">
        <v>4322</v>
      </c>
      <c r="J777" s="41" t="s">
        <v>42</v>
      </c>
      <c r="K777" s="41" t="s">
        <v>43</v>
      </c>
      <c r="L777" s="41" t="s">
        <v>4323</v>
      </c>
      <c r="M777" s="41" t="s">
        <v>4324</v>
      </c>
      <c r="N777" s="42">
        <v>123</v>
      </c>
      <c r="O777" s="42">
        <v>21</v>
      </c>
      <c r="P777" s="42">
        <f t="shared" si="11"/>
        <v>102</v>
      </c>
      <c r="Q777" s="42">
        <v>1</v>
      </c>
      <c r="R777" s="42">
        <v>128</v>
      </c>
      <c r="S777" s="42">
        <v>348</v>
      </c>
      <c r="T777" s="42">
        <v>0</v>
      </c>
      <c r="U777" s="42">
        <v>4</v>
      </c>
      <c r="V777" s="42">
        <v>13</v>
      </c>
      <c r="W777" s="41" t="s">
        <v>4325</v>
      </c>
      <c r="X777" s="41" t="s">
        <v>4326</v>
      </c>
      <c r="Y777" s="41" t="s">
        <v>4327</v>
      </c>
      <c r="Z777" s="40" t="s">
        <v>4328</v>
      </c>
      <c r="AA777" s="40"/>
      <c r="AB777" s="47"/>
    </row>
    <row r="778" s="21" customFormat="1" ht="55" customHeight="1" spans="1:28">
      <c r="A778" s="39">
        <v>772</v>
      </c>
      <c r="B778" s="40" t="s">
        <v>35</v>
      </c>
      <c r="C778" s="40" t="s">
        <v>36</v>
      </c>
      <c r="D778" s="40" t="s">
        <v>37</v>
      </c>
      <c r="E778" s="41" t="s">
        <v>2486</v>
      </c>
      <c r="F778" s="41" t="s">
        <v>4320</v>
      </c>
      <c r="G778" s="41" t="s">
        <v>4329</v>
      </c>
      <c r="H778" s="41" t="s">
        <v>41</v>
      </c>
      <c r="I778" s="41" t="s">
        <v>4330</v>
      </c>
      <c r="J778" s="41" t="s">
        <v>42</v>
      </c>
      <c r="K778" s="41" t="s">
        <v>43</v>
      </c>
      <c r="L778" s="41" t="s">
        <v>4323</v>
      </c>
      <c r="M778" s="41" t="s">
        <v>4324</v>
      </c>
      <c r="N778" s="42">
        <v>103</v>
      </c>
      <c r="O778" s="42">
        <v>21</v>
      </c>
      <c r="P778" s="42">
        <f t="shared" si="11"/>
        <v>82</v>
      </c>
      <c r="Q778" s="42">
        <v>1</v>
      </c>
      <c r="R778" s="42">
        <v>108</v>
      </c>
      <c r="S778" s="42">
        <v>318</v>
      </c>
      <c r="T778" s="42">
        <v>0</v>
      </c>
      <c r="U778" s="42">
        <v>6</v>
      </c>
      <c r="V778" s="42">
        <v>19</v>
      </c>
      <c r="W778" s="41" t="s">
        <v>4331</v>
      </c>
      <c r="X778" s="41" t="s">
        <v>1745</v>
      </c>
      <c r="Y778" s="41" t="s">
        <v>4327</v>
      </c>
      <c r="Z778" s="40" t="s">
        <v>4328</v>
      </c>
      <c r="AA778" s="40"/>
      <c r="AB778" s="47"/>
    </row>
    <row r="779" s="21" customFormat="1" ht="55" customHeight="1" spans="1:28">
      <c r="A779" s="39">
        <v>773</v>
      </c>
      <c r="B779" s="40" t="s">
        <v>50</v>
      </c>
      <c r="C779" s="40" t="s">
        <v>51</v>
      </c>
      <c r="D779" s="40" t="s">
        <v>52</v>
      </c>
      <c r="E779" s="41" t="s">
        <v>2486</v>
      </c>
      <c r="F779" s="41" t="s">
        <v>2515</v>
      </c>
      <c r="G779" s="41" t="s">
        <v>4332</v>
      </c>
      <c r="H779" s="41" t="s">
        <v>122</v>
      </c>
      <c r="I779" s="41" t="s">
        <v>4333</v>
      </c>
      <c r="J779" s="41" t="s">
        <v>42</v>
      </c>
      <c r="K779" s="41" t="s">
        <v>43</v>
      </c>
      <c r="L779" s="41" t="s">
        <v>2518</v>
      </c>
      <c r="M779" s="41" t="s">
        <v>4334</v>
      </c>
      <c r="N779" s="42">
        <v>21</v>
      </c>
      <c r="O779" s="42">
        <v>11</v>
      </c>
      <c r="P779" s="42">
        <f t="shared" si="11"/>
        <v>10</v>
      </c>
      <c r="Q779" s="42">
        <v>1</v>
      </c>
      <c r="R779" s="42">
        <v>35</v>
      </c>
      <c r="S779" s="42">
        <v>140</v>
      </c>
      <c r="T779" s="42">
        <v>1</v>
      </c>
      <c r="U779" s="42">
        <v>3</v>
      </c>
      <c r="V779" s="42">
        <v>14</v>
      </c>
      <c r="W779" s="41" t="s">
        <v>56</v>
      </c>
      <c r="X779" s="41" t="s">
        <v>533</v>
      </c>
      <c r="Y779" s="41" t="s">
        <v>2520</v>
      </c>
      <c r="Z779" s="40" t="s">
        <v>4335</v>
      </c>
      <c r="AA779" s="40"/>
      <c r="AB779" s="47"/>
    </row>
    <row r="780" s="21" customFormat="1" ht="55" customHeight="1" spans="1:28">
      <c r="A780" s="39">
        <v>774</v>
      </c>
      <c r="B780" s="40" t="s">
        <v>50</v>
      </c>
      <c r="C780" s="40" t="s">
        <v>51</v>
      </c>
      <c r="D780" s="40" t="s">
        <v>52</v>
      </c>
      <c r="E780" s="41" t="s">
        <v>2486</v>
      </c>
      <c r="F780" s="41" t="s">
        <v>2515</v>
      </c>
      <c r="G780" s="41" t="s">
        <v>4336</v>
      </c>
      <c r="H780" s="41" t="s">
        <v>122</v>
      </c>
      <c r="I780" s="41" t="s">
        <v>4337</v>
      </c>
      <c r="J780" s="41" t="s">
        <v>42</v>
      </c>
      <c r="K780" s="41" t="s">
        <v>43</v>
      </c>
      <c r="L780" s="41" t="s">
        <v>2518</v>
      </c>
      <c r="M780" s="41" t="s">
        <v>4338</v>
      </c>
      <c r="N780" s="42">
        <v>21</v>
      </c>
      <c r="O780" s="42">
        <v>11</v>
      </c>
      <c r="P780" s="42">
        <f t="shared" si="11"/>
        <v>10</v>
      </c>
      <c r="Q780" s="42">
        <v>1</v>
      </c>
      <c r="R780" s="42">
        <v>30</v>
      </c>
      <c r="S780" s="42">
        <v>130</v>
      </c>
      <c r="T780" s="42">
        <v>1</v>
      </c>
      <c r="U780" s="42">
        <v>5</v>
      </c>
      <c r="V780" s="42">
        <v>18</v>
      </c>
      <c r="W780" s="41" t="s">
        <v>56</v>
      </c>
      <c r="X780" s="41" t="s">
        <v>420</v>
      </c>
      <c r="Y780" s="41" t="s">
        <v>2520</v>
      </c>
      <c r="Z780" s="40" t="s">
        <v>4335</v>
      </c>
      <c r="AA780" s="40"/>
      <c r="AB780" s="47"/>
    </row>
    <row r="781" s="21" customFormat="1" ht="55" customHeight="1" spans="1:28">
      <c r="A781" s="39">
        <v>775</v>
      </c>
      <c r="B781" s="40" t="s">
        <v>50</v>
      </c>
      <c r="C781" s="40" t="s">
        <v>51</v>
      </c>
      <c r="D781" s="40" t="s">
        <v>52</v>
      </c>
      <c r="E781" s="41" t="s">
        <v>2486</v>
      </c>
      <c r="F781" s="41" t="s">
        <v>2515</v>
      </c>
      <c r="G781" s="41" t="s">
        <v>4339</v>
      </c>
      <c r="H781" s="41" t="s">
        <v>122</v>
      </c>
      <c r="I781" s="41" t="s">
        <v>4340</v>
      </c>
      <c r="J781" s="41" t="s">
        <v>42</v>
      </c>
      <c r="K781" s="41" t="s">
        <v>43</v>
      </c>
      <c r="L781" s="41" t="s">
        <v>2518</v>
      </c>
      <c r="M781" s="41" t="s">
        <v>4341</v>
      </c>
      <c r="N781" s="42">
        <v>21</v>
      </c>
      <c r="O781" s="42">
        <v>11</v>
      </c>
      <c r="P781" s="42">
        <f t="shared" si="11"/>
        <v>10</v>
      </c>
      <c r="Q781" s="42">
        <v>1</v>
      </c>
      <c r="R781" s="42">
        <v>16</v>
      </c>
      <c r="S781" s="42">
        <v>85</v>
      </c>
      <c r="T781" s="42">
        <v>1</v>
      </c>
      <c r="U781" s="42">
        <v>2</v>
      </c>
      <c r="V781" s="42">
        <v>8</v>
      </c>
      <c r="W781" s="41" t="s">
        <v>56</v>
      </c>
      <c r="X781" s="41" t="s">
        <v>111</v>
      </c>
      <c r="Y781" s="41" t="s">
        <v>2520</v>
      </c>
      <c r="Z781" s="40" t="s">
        <v>4335</v>
      </c>
      <c r="AA781" s="40"/>
      <c r="AB781" s="47"/>
    </row>
    <row r="782" s="21" customFormat="1" ht="55" customHeight="1" spans="1:28">
      <c r="A782" s="39">
        <v>776</v>
      </c>
      <c r="B782" s="40" t="s">
        <v>50</v>
      </c>
      <c r="C782" s="40" t="s">
        <v>51</v>
      </c>
      <c r="D782" s="40" t="s">
        <v>52</v>
      </c>
      <c r="E782" s="41" t="s">
        <v>2486</v>
      </c>
      <c r="F782" s="41" t="s">
        <v>2521</v>
      </c>
      <c r="G782" s="41" t="s">
        <v>4342</v>
      </c>
      <c r="H782" s="41" t="s">
        <v>122</v>
      </c>
      <c r="I782" s="41" t="s">
        <v>4343</v>
      </c>
      <c r="J782" s="41" t="s">
        <v>42</v>
      </c>
      <c r="K782" s="41" t="s">
        <v>43</v>
      </c>
      <c r="L782" s="41" t="s">
        <v>2524</v>
      </c>
      <c r="M782" s="41" t="s">
        <v>4344</v>
      </c>
      <c r="N782" s="42">
        <v>31</v>
      </c>
      <c r="O782" s="42">
        <v>14</v>
      </c>
      <c r="P782" s="42">
        <f t="shared" si="11"/>
        <v>17</v>
      </c>
      <c r="Q782" s="42">
        <v>1</v>
      </c>
      <c r="R782" s="42">
        <v>32</v>
      </c>
      <c r="S782" s="42">
        <v>120</v>
      </c>
      <c r="T782" s="42">
        <v>1</v>
      </c>
      <c r="U782" s="42">
        <v>3</v>
      </c>
      <c r="V782" s="42">
        <v>15</v>
      </c>
      <c r="W782" s="41" t="s">
        <v>56</v>
      </c>
      <c r="X782" s="41" t="s">
        <v>977</v>
      </c>
      <c r="Y782" s="41" t="s">
        <v>2527</v>
      </c>
      <c r="Z782" s="40" t="s">
        <v>4345</v>
      </c>
      <c r="AA782" s="40"/>
      <c r="AB782" s="47"/>
    </row>
    <row r="783" s="21" customFormat="1" ht="55" customHeight="1" spans="1:28">
      <c r="A783" s="39">
        <v>777</v>
      </c>
      <c r="B783" s="40" t="s">
        <v>50</v>
      </c>
      <c r="C783" s="40" t="s">
        <v>51</v>
      </c>
      <c r="D783" s="40" t="s">
        <v>52</v>
      </c>
      <c r="E783" s="41" t="s">
        <v>2486</v>
      </c>
      <c r="F783" s="41" t="s">
        <v>2521</v>
      </c>
      <c r="G783" s="41" t="s">
        <v>4346</v>
      </c>
      <c r="H783" s="41" t="s">
        <v>122</v>
      </c>
      <c r="I783" s="41" t="s">
        <v>4347</v>
      </c>
      <c r="J783" s="41" t="s">
        <v>42</v>
      </c>
      <c r="K783" s="41" t="s">
        <v>43</v>
      </c>
      <c r="L783" s="41" t="s">
        <v>2524</v>
      </c>
      <c r="M783" s="41" t="s">
        <v>4348</v>
      </c>
      <c r="N783" s="42">
        <v>41</v>
      </c>
      <c r="O783" s="42">
        <v>21</v>
      </c>
      <c r="P783" s="42">
        <f t="shared" si="11"/>
        <v>20</v>
      </c>
      <c r="Q783" s="42">
        <v>1</v>
      </c>
      <c r="R783" s="42">
        <v>56</v>
      </c>
      <c r="S783" s="42">
        <v>250</v>
      </c>
      <c r="T783" s="42">
        <v>1</v>
      </c>
      <c r="U783" s="42">
        <v>1</v>
      </c>
      <c r="V783" s="42">
        <v>10</v>
      </c>
      <c r="W783" s="41" t="s">
        <v>4349</v>
      </c>
      <c r="X783" s="41" t="s">
        <v>1620</v>
      </c>
      <c r="Y783" s="41" t="s">
        <v>2527</v>
      </c>
      <c r="Z783" s="40" t="s">
        <v>4345</v>
      </c>
      <c r="AA783" s="40"/>
      <c r="AB783" s="47"/>
    </row>
    <row r="784" s="21" customFormat="1" ht="55" customHeight="1" spans="1:28">
      <c r="A784" s="39">
        <v>778</v>
      </c>
      <c r="B784" s="40" t="s">
        <v>35</v>
      </c>
      <c r="C784" s="40" t="s">
        <v>36</v>
      </c>
      <c r="D784" s="40" t="s">
        <v>37</v>
      </c>
      <c r="E784" s="41" t="s">
        <v>2486</v>
      </c>
      <c r="F784" s="41" t="s">
        <v>4350</v>
      </c>
      <c r="G784" s="41" t="s">
        <v>4351</v>
      </c>
      <c r="H784" s="41" t="s">
        <v>41</v>
      </c>
      <c r="I784" s="41" t="s">
        <v>4352</v>
      </c>
      <c r="J784" s="41" t="s">
        <v>42</v>
      </c>
      <c r="K784" s="41" t="s">
        <v>43</v>
      </c>
      <c r="L784" s="41" t="s">
        <v>4353</v>
      </c>
      <c r="M784" s="41" t="s">
        <v>4354</v>
      </c>
      <c r="N784" s="42">
        <v>94</v>
      </c>
      <c r="O784" s="42">
        <v>42</v>
      </c>
      <c r="P784" s="42">
        <f t="shared" si="11"/>
        <v>52</v>
      </c>
      <c r="Q784" s="42">
        <v>1</v>
      </c>
      <c r="R784" s="42">
        <v>370</v>
      </c>
      <c r="S784" s="42">
        <v>1480</v>
      </c>
      <c r="T784" s="42">
        <v>0</v>
      </c>
      <c r="U784" s="42">
        <v>18</v>
      </c>
      <c r="V784" s="42">
        <v>53</v>
      </c>
      <c r="W784" s="41" t="s">
        <v>4355</v>
      </c>
      <c r="X784" s="41" t="s">
        <v>4356</v>
      </c>
      <c r="Y784" s="41" t="s">
        <v>4357</v>
      </c>
      <c r="Z784" s="40" t="s">
        <v>4358</v>
      </c>
      <c r="AA784" s="40"/>
      <c r="AB784" s="47"/>
    </row>
    <row r="785" s="21" customFormat="1" ht="55" customHeight="1" spans="1:28">
      <c r="A785" s="39">
        <v>779</v>
      </c>
      <c r="B785" s="40" t="s">
        <v>50</v>
      </c>
      <c r="C785" s="40" t="s">
        <v>51</v>
      </c>
      <c r="D785" s="40" t="s">
        <v>52</v>
      </c>
      <c r="E785" s="41" t="s">
        <v>2486</v>
      </c>
      <c r="F785" s="41" t="s">
        <v>4350</v>
      </c>
      <c r="G785" s="41" t="s">
        <v>4359</v>
      </c>
      <c r="H785" s="41" t="s">
        <v>122</v>
      </c>
      <c r="I785" s="41" t="s">
        <v>4360</v>
      </c>
      <c r="J785" s="41" t="s">
        <v>42</v>
      </c>
      <c r="K785" s="41" t="s">
        <v>43</v>
      </c>
      <c r="L785" s="41" t="s">
        <v>4353</v>
      </c>
      <c r="M785" s="41" t="s">
        <v>4361</v>
      </c>
      <c r="N785" s="42">
        <v>37</v>
      </c>
      <c r="O785" s="42">
        <v>14</v>
      </c>
      <c r="P785" s="42">
        <f t="shared" si="11"/>
        <v>23</v>
      </c>
      <c r="Q785" s="42">
        <v>1</v>
      </c>
      <c r="R785" s="42">
        <v>73</v>
      </c>
      <c r="S785" s="42">
        <v>270</v>
      </c>
      <c r="T785" s="42">
        <v>1</v>
      </c>
      <c r="U785" s="42">
        <v>8</v>
      </c>
      <c r="V785" s="42"/>
      <c r="W785" s="41" t="s">
        <v>4362</v>
      </c>
      <c r="X785" s="41" t="s">
        <v>111</v>
      </c>
      <c r="Y785" s="41" t="s">
        <v>4357</v>
      </c>
      <c r="Z785" s="40" t="s">
        <v>4358</v>
      </c>
      <c r="AA785" s="40"/>
      <c r="AB785" s="47"/>
    </row>
    <row r="786" s="21" customFormat="1" ht="55" customHeight="1" spans="1:28">
      <c r="A786" s="39">
        <v>780</v>
      </c>
      <c r="B786" s="40" t="s">
        <v>35</v>
      </c>
      <c r="C786" s="40" t="s">
        <v>36</v>
      </c>
      <c r="D786" s="40" t="s">
        <v>37</v>
      </c>
      <c r="E786" s="41" t="s">
        <v>2486</v>
      </c>
      <c r="F786" s="41" t="s">
        <v>4363</v>
      </c>
      <c r="G786" s="41" t="s">
        <v>4364</v>
      </c>
      <c r="H786" s="41" t="s">
        <v>41</v>
      </c>
      <c r="I786" s="41" t="s">
        <v>4365</v>
      </c>
      <c r="J786" s="41" t="s">
        <v>42</v>
      </c>
      <c r="K786" s="41" t="s">
        <v>43</v>
      </c>
      <c r="L786" s="41" t="s">
        <v>4366</v>
      </c>
      <c r="M786" s="41" t="s">
        <v>4367</v>
      </c>
      <c r="N786" s="42">
        <v>185</v>
      </c>
      <c r="O786" s="42">
        <v>70</v>
      </c>
      <c r="P786" s="42">
        <f t="shared" si="11"/>
        <v>115</v>
      </c>
      <c r="Q786" s="42">
        <v>4</v>
      </c>
      <c r="R786" s="42">
        <v>850</v>
      </c>
      <c r="S786" s="42">
        <v>3400</v>
      </c>
      <c r="T786" s="42">
        <v>4</v>
      </c>
      <c r="U786" s="42">
        <v>15</v>
      </c>
      <c r="V786" s="42">
        <v>131</v>
      </c>
      <c r="W786" s="41" t="s">
        <v>4368</v>
      </c>
      <c r="X786" s="41" t="s">
        <v>4369</v>
      </c>
      <c r="Y786" s="41" t="s">
        <v>4370</v>
      </c>
      <c r="Z786" s="40" t="s">
        <v>4371</v>
      </c>
      <c r="AA786" s="40"/>
      <c r="AB786" s="47"/>
    </row>
    <row r="787" s="21" customFormat="1" ht="55" customHeight="1" spans="1:28">
      <c r="A787" s="39">
        <v>781</v>
      </c>
      <c r="B787" s="40" t="s">
        <v>50</v>
      </c>
      <c r="C787" s="40" t="s">
        <v>51</v>
      </c>
      <c r="D787" s="40" t="s">
        <v>52</v>
      </c>
      <c r="E787" s="41" t="s">
        <v>2486</v>
      </c>
      <c r="F787" s="41" t="s">
        <v>4363</v>
      </c>
      <c r="G787" s="41" t="s">
        <v>4372</v>
      </c>
      <c r="H787" s="41" t="s">
        <v>41</v>
      </c>
      <c r="I787" s="41" t="s">
        <v>4373</v>
      </c>
      <c r="J787" s="41" t="s">
        <v>42</v>
      </c>
      <c r="K787" s="41" t="s">
        <v>43</v>
      </c>
      <c r="L787" s="41" t="s">
        <v>4366</v>
      </c>
      <c r="M787" s="41" t="s">
        <v>4374</v>
      </c>
      <c r="N787" s="42">
        <v>47</v>
      </c>
      <c r="O787" s="42">
        <v>21</v>
      </c>
      <c r="P787" s="42">
        <f t="shared" si="11"/>
        <v>26</v>
      </c>
      <c r="Q787" s="42">
        <v>1</v>
      </c>
      <c r="R787" s="42">
        <v>46</v>
      </c>
      <c r="S787" s="42">
        <v>158</v>
      </c>
      <c r="T787" s="42">
        <v>1</v>
      </c>
      <c r="U787" s="42">
        <v>5</v>
      </c>
      <c r="V787" s="42">
        <v>5</v>
      </c>
      <c r="W787" s="41" t="s">
        <v>56</v>
      </c>
      <c r="X787" s="41" t="s">
        <v>93</v>
      </c>
      <c r="Y787" s="41" t="s">
        <v>4370</v>
      </c>
      <c r="Z787" s="40" t="s">
        <v>4371</v>
      </c>
      <c r="AA787" s="40"/>
      <c r="AB787" s="47"/>
    </row>
    <row r="788" s="21" customFormat="1" ht="55" customHeight="1" spans="1:28">
      <c r="A788" s="39">
        <v>782</v>
      </c>
      <c r="B788" s="40" t="s">
        <v>35</v>
      </c>
      <c r="C788" s="40" t="s">
        <v>36</v>
      </c>
      <c r="D788" s="40" t="s">
        <v>37</v>
      </c>
      <c r="E788" s="41" t="s">
        <v>2486</v>
      </c>
      <c r="F788" s="41" t="s">
        <v>2508</v>
      </c>
      <c r="G788" s="41" t="s">
        <v>4375</v>
      </c>
      <c r="H788" s="41" t="s">
        <v>41</v>
      </c>
      <c r="I788" s="41" t="s">
        <v>2508</v>
      </c>
      <c r="J788" s="41" t="s">
        <v>42</v>
      </c>
      <c r="K788" s="41" t="s">
        <v>43</v>
      </c>
      <c r="L788" s="41" t="s">
        <v>2511</v>
      </c>
      <c r="M788" s="41" t="s">
        <v>4376</v>
      </c>
      <c r="N788" s="42">
        <v>410</v>
      </c>
      <c r="O788" s="42">
        <v>112</v>
      </c>
      <c r="P788" s="42">
        <f t="shared" si="11"/>
        <v>298</v>
      </c>
      <c r="Q788" s="42">
        <v>1</v>
      </c>
      <c r="R788" s="42">
        <v>638</v>
      </c>
      <c r="S788" s="42">
        <v>2300</v>
      </c>
      <c r="T788" s="42">
        <v>0</v>
      </c>
      <c r="U788" s="42">
        <v>8</v>
      </c>
      <c r="V788" s="42">
        <v>100</v>
      </c>
      <c r="W788" s="41" t="s">
        <v>4377</v>
      </c>
      <c r="X788" s="41" t="s">
        <v>3564</v>
      </c>
      <c r="Y788" s="41" t="s">
        <v>2514</v>
      </c>
      <c r="Z788" s="40" t="s">
        <v>4378</v>
      </c>
      <c r="AA788" s="40"/>
      <c r="AB788" s="47"/>
    </row>
    <row r="789" s="21" customFormat="1" ht="55" customHeight="1" spans="1:28">
      <c r="A789" s="39">
        <v>783</v>
      </c>
      <c r="B789" s="40" t="s">
        <v>50</v>
      </c>
      <c r="C789" s="40" t="s">
        <v>51</v>
      </c>
      <c r="D789" s="40" t="s">
        <v>52</v>
      </c>
      <c r="E789" s="41" t="s">
        <v>2486</v>
      </c>
      <c r="F789" s="41" t="s">
        <v>2549</v>
      </c>
      <c r="G789" s="41" t="s">
        <v>4379</v>
      </c>
      <c r="H789" s="41" t="s">
        <v>122</v>
      </c>
      <c r="I789" s="41" t="s">
        <v>4380</v>
      </c>
      <c r="J789" s="41" t="s">
        <v>42</v>
      </c>
      <c r="K789" s="41" t="s">
        <v>43</v>
      </c>
      <c r="L789" s="41" t="s">
        <v>2552</v>
      </c>
      <c r="M789" s="41" t="s">
        <v>4381</v>
      </c>
      <c r="N789" s="42">
        <v>66</v>
      </c>
      <c r="O789" s="42">
        <v>28</v>
      </c>
      <c r="P789" s="42">
        <f t="shared" si="11"/>
        <v>38</v>
      </c>
      <c r="Q789" s="42">
        <v>1</v>
      </c>
      <c r="R789" s="42">
        <v>110</v>
      </c>
      <c r="S789" s="42">
        <v>400</v>
      </c>
      <c r="T789" s="42">
        <v>1</v>
      </c>
      <c r="U789" s="42">
        <v>7</v>
      </c>
      <c r="V789" s="42">
        <v>25</v>
      </c>
      <c r="W789" s="41" t="s">
        <v>56</v>
      </c>
      <c r="X789" s="41" t="s">
        <v>342</v>
      </c>
      <c r="Y789" s="41" t="s">
        <v>2556</v>
      </c>
      <c r="Z789" s="40" t="s">
        <v>2557</v>
      </c>
      <c r="AA789" s="40"/>
      <c r="AB789" s="47"/>
    </row>
    <row r="790" s="21" customFormat="1" ht="55" customHeight="1" spans="1:28">
      <c r="A790" s="39">
        <v>784</v>
      </c>
      <c r="B790" s="40" t="s">
        <v>50</v>
      </c>
      <c r="C790" s="40" t="s">
        <v>51</v>
      </c>
      <c r="D790" s="40" t="s">
        <v>52</v>
      </c>
      <c r="E790" s="41" t="s">
        <v>2486</v>
      </c>
      <c r="F790" s="41" t="s">
        <v>2528</v>
      </c>
      <c r="G790" s="41" t="s">
        <v>4382</v>
      </c>
      <c r="H790" s="41" t="s">
        <v>122</v>
      </c>
      <c r="I790" s="41" t="s">
        <v>4383</v>
      </c>
      <c r="J790" s="41" t="s">
        <v>42</v>
      </c>
      <c r="K790" s="41" t="s">
        <v>43</v>
      </c>
      <c r="L790" s="41" t="s">
        <v>2531</v>
      </c>
      <c r="M790" s="41" t="s">
        <v>4384</v>
      </c>
      <c r="N790" s="42">
        <v>21</v>
      </c>
      <c r="O790" s="42">
        <v>8</v>
      </c>
      <c r="P790" s="42">
        <f t="shared" si="11"/>
        <v>13</v>
      </c>
      <c r="Q790" s="42">
        <v>1</v>
      </c>
      <c r="R790" s="42">
        <v>103</v>
      </c>
      <c r="S790" s="42">
        <v>308</v>
      </c>
      <c r="T790" s="42">
        <v>0</v>
      </c>
      <c r="U790" s="42">
        <v>12</v>
      </c>
      <c r="V790" s="42">
        <v>25</v>
      </c>
      <c r="W790" s="41" t="s">
        <v>4384</v>
      </c>
      <c r="X790" s="41" t="s">
        <v>956</v>
      </c>
      <c r="Y790" s="41" t="s">
        <v>2534</v>
      </c>
      <c r="Z790" s="40" t="s">
        <v>4385</v>
      </c>
      <c r="AA790" s="40"/>
      <c r="AB790" s="47"/>
    </row>
    <row r="791" s="21" customFormat="1" ht="55" customHeight="1" spans="1:28">
      <c r="A791" s="39">
        <v>785</v>
      </c>
      <c r="B791" s="40" t="s">
        <v>50</v>
      </c>
      <c r="C791" s="40" t="s">
        <v>51</v>
      </c>
      <c r="D791" s="40" t="s">
        <v>52</v>
      </c>
      <c r="E791" s="41" t="s">
        <v>2486</v>
      </c>
      <c r="F791" s="41" t="s">
        <v>2528</v>
      </c>
      <c r="G791" s="41" t="s">
        <v>4386</v>
      </c>
      <c r="H791" s="41" t="s">
        <v>122</v>
      </c>
      <c r="I791" s="41" t="s">
        <v>4387</v>
      </c>
      <c r="J791" s="41" t="s">
        <v>42</v>
      </c>
      <c r="K791" s="41" t="s">
        <v>43</v>
      </c>
      <c r="L791" s="41" t="s">
        <v>2531</v>
      </c>
      <c r="M791" s="41" t="s">
        <v>4388</v>
      </c>
      <c r="N791" s="42">
        <v>21</v>
      </c>
      <c r="O791" s="42">
        <v>8</v>
      </c>
      <c r="P791" s="42">
        <f t="shared" si="11"/>
        <v>13</v>
      </c>
      <c r="Q791" s="42">
        <v>1</v>
      </c>
      <c r="R791" s="42">
        <v>90</v>
      </c>
      <c r="S791" s="42">
        <v>270</v>
      </c>
      <c r="T791" s="42">
        <v>1</v>
      </c>
      <c r="U791" s="42">
        <v>15</v>
      </c>
      <c r="V791" s="42">
        <v>40</v>
      </c>
      <c r="W791" s="41" t="s">
        <v>4388</v>
      </c>
      <c r="X791" s="41" t="s">
        <v>825</v>
      </c>
      <c r="Y791" s="41" t="s">
        <v>2534</v>
      </c>
      <c r="Z791" s="40" t="s">
        <v>4385</v>
      </c>
      <c r="AA791" s="40"/>
      <c r="AB791" s="47"/>
    </row>
    <row r="792" s="21" customFormat="1" ht="55" customHeight="1" spans="1:28">
      <c r="A792" s="39">
        <v>786</v>
      </c>
      <c r="B792" s="40" t="s">
        <v>50</v>
      </c>
      <c r="C792" s="40" t="s">
        <v>51</v>
      </c>
      <c r="D792" s="40" t="s">
        <v>52</v>
      </c>
      <c r="E792" s="41" t="s">
        <v>2486</v>
      </c>
      <c r="F792" s="41" t="s">
        <v>2528</v>
      </c>
      <c r="G792" s="41" t="s">
        <v>4389</v>
      </c>
      <c r="H792" s="41" t="s">
        <v>122</v>
      </c>
      <c r="I792" s="41" t="s">
        <v>4390</v>
      </c>
      <c r="J792" s="41" t="s">
        <v>42</v>
      </c>
      <c r="K792" s="41" t="s">
        <v>43</v>
      </c>
      <c r="L792" s="41" t="s">
        <v>2531</v>
      </c>
      <c r="M792" s="41" t="s">
        <v>4391</v>
      </c>
      <c r="N792" s="42">
        <v>21</v>
      </c>
      <c r="O792" s="42">
        <v>11</v>
      </c>
      <c r="P792" s="42">
        <f t="shared" si="11"/>
        <v>10</v>
      </c>
      <c r="Q792" s="42">
        <v>1</v>
      </c>
      <c r="R792" s="42">
        <v>98</v>
      </c>
      <c r="S792" s="42">
        <v>350</v>
      </c>
      <c r="T792" s="42">
        <v>1</v>
      </c>
      <c r="U792" s="42">
        <v>20</v>
      </c>
      <c r="V792" s="42">
        <v>48</v>
      </c>
      <c r="W792" s="41" t="s">
        <v>4391</v>
      </c>
      <c r="X792" s="41" t="s">
        <v>1142</v>
      </c>
      <c r="Y792" s="41" t="s">
        <v>2534</v>
      </c>
      <c r="Z792" s="40" t="s">
        <v>4385</v>
      </c>
      <c r="AA792" s="40"/>
      <c r="AB792" s="47"/>
    </row>
    <row r="793" s="21" customFormat="1" ht="55" customHeight="1" spans="1:28">
      <c r="A793" s="39">
        <v>787</v>
      </c>
      <c r="B793" s="40" t="s">
        <v>50</v>
      </c>
      <c r="C793" s="40" t="s">
        <v>51</v>
      </c>
      <c r="D793" s="40" t="s">
        <v>52</v>
      </c>
      <c r="E793" s="41" t="s">
        <v>2486</v>
      </c>
      <c r="F793" s="41" t="s">
        <v>2528</v>
      </c>
      <c r="G793" s="41" t="s">
        <v>4392</v>
      </c>
      <c r="H793" s="41" t="s">
        <v>122</v>
      </c>
      <c r="I793" s="41" t="s">
        <v>974</v>
      </c>
      <c r="J793" s="41" t="s">
        <v>42</v>
      </c>
      <c r="K793" s="41" t="s">
        <v>43</v>
      </c>
      <c r="L793" s="41" t="s">
        <v>2531</v>
      </c>
      <c r="M793" s="41" t="s">
        <v>4393</v>
      </c>
      <c r="N793" s="42">
        <v>21</v>
      </c>
      <c r="O793" s="42">
        <v>8</v>
      </c>
      <c r="P793" s="42">
        <f t="shared" si="11"/>
        <v>13</v>
      </c>
      <c r="Q793" s="42">
        <v>1</v>
      </c>
      <c r="R793" s="42">
        <v>98</v>
      </c>
      <c r="S793" s="42">
        <v>350</v>
      </c>
      <c r="T793" s="42">
        <v>1</v>
      </c>
      <c r="U793" s="42">
        <v>20</v>
      </c>
      <c r="V793" s="42">
        <v>45</v>
      </c>
      <c r="W793" s="41" t="s">
        <v>4393</v>
      </c>
      <c r="X793" s="41" t="s">
        <v>57</v>
      </c>
      <c r="Y793" s="41" t="s">
        <v>2534</v>
      </c>
      <c r="Z793" s="40" t="s">
        <v>4385</v>
      </c>
      <c r="AA793" s="40"/>
      <c r="AB793" s="47"/>
    </row>
    <row r="794" s="21" customFormat="1" ht="55" customHeight="1" spans="1:28">
      <c r="A794" s="39">
        <v>788</v>
      </c>
      <c r="B794" s="40" t="s">
        <v>50</v>
      </c>
      <c r="C794" s="40" t="s">
        <v>51</v>
      </c>
      <c r="D794" s="40" t="s">
        <v>52</v>
      </c>
      <c r="E794" s="41" t="s">
        <v>2486</v>
      </c>
      <c r="F794" s="41" t="s">
        <v>2500</v>
      </c>
      <c r="G794" s="41" t="s">
        <v>4394</v>
      </c>
      <c r="H794" s="41" t="s">
        <v>122</v>
      </c>
      <c r="I794" s="41" t="s">
        <v>4395</v>
      </c>
      <c r="J794" s="41" t="s">
        <v>42</v>
      </c>
      <c r="K794" s="41" t="s">
        <v>43</v>
      </c>
      <c r="L794" s="41" t="s">
        <v>2503</v>
      </c>
      <c r="M794" s="41" t="s">
        <v>4396</v>
      </c>
      <c r="N794" s="42">
        <v>205</v>
      </c>
      <c r="O794" s="42">
        <v>28</v>
      </c>
      <c r="P794" s="42">
        <f t="shared" si="11"/>
        <v>177</v>
      </c>
      <c r="Q794" s="42">
        <v>1</v>
      </c>
      <c r="R794" s="42">
        <v>150</v>
      </c>
      <c r="S794" s="42">
        <v>450</v>
      </c>
      <c r="T794" s="42">
        <v>0</v>
      </c>
      <c r="U794" s="42">
        <v>10</v>
      </c>
      <c r="V794" s="42">
        <v>30</v>
      </c>
      <c r="W794" s="41" t="s">
        <v>4397</v>
      </c>
      <c r="X794" s="41" t="s">
        <v>4398</v>
      </c>
      <c r="Y794" s="41" t="s">
        <v>2507</v>
      </c>
      <c r="Z794" s="40" t="s">
        <v>4399</v>
      </c>
      <c r="AA794" s="40"/>
      <c r="AB794" s="47"/>
    </row>
    <row r="795" s="21" customFormat="1" ht="55" customHeight="1" spans="1:28">
      <c r="A795" s="39">
        <v>789</v>
      </c>
      <c r="B795" s="40" t="s">
        <v>50</v>
      </c>
      <c r="C795" s="40" t="s">
        <v>51</v>
      </c>
      <c r="D795" s="40" t="s">
        <v>52</v>
      </c>
      <c r="E795" s="41" t="s">
        <v>2486</v>
      </c>
      <c r="F795" s="41" t="s">
        <v>2500</v>
      </c>
      <c r="G795" s="41" t="s">
        <v>4400</v>
      </c>
      <c r="H795" s="41" t="s">
        <v>122</v>
      </c>
      <c r="I795" s="41" t="s">
        <v>4401</v>
      </c>
      <c r="J795" s="41" t="s">
        <v>42</v>
      </c>
      <c r="K795" s="41" t="s">
        <v>43</v>
      </c>
      <c r="L795" s="41" t="s">
        <v>2503</v>
      </c>
      <c r="M795" s="41" t="s">
        <v>4402</v>
      </c>
      <c r="N795" s="42">
        <v>31</v>
      </c>
      <c r="O795" s="42">
        <v>7</v>
      </c>
      <c r="P795" s="42">
        <f t="shared" si="11"/>
        <v>24</v>
      </c>
      <c r="Q795" s="42">
        <v>1</v>
      </c>
      <c r="R795" s="42">
        <v>30</v>
      </c>
      <c r="S795" s="42">
        <v>150</v>
      </c>
      <c r="T795" s="42">
        <v>0</v>
      </c>
      <c r="U795" s="42">
        <v>2</v>
      </c>
      <c r="V795" s="42">
        <v>7</v>
      </c>
      <c r="W795" s="41" t="s">
        <v>4403</v>
      </c>
      <c r="X795" s="41" t="s">
        <v>4404</v>
      </c>
      <c r="Y795" s="41" t="s">
        <v>2507</v>
      </c>
      <c r="Z795" s="40" t="s">
        <v>4399</v>
      </c>
      <c r="AA795" s="40"/>
      <c r="AB795" s="47"/>
    </row>
    <row r="796" s="21" customFormat="1" ht="55" customHeight="1" spans="1:28">
      <c r="A796" s="39">
        <v>790</v>
      </c>
      <c r="B796" s="40" t="s">
        <v>50</v>
      </c>
      <c r="C796" s="40" t="s">
        <v>51</v>
      </c>
      <c r="D796" s="40" t="s">
        <v>52</v>
      </c>
      <c r="E796" s="41" t="s">
        <v>2486</v>
      </c>
      <c r="F796" s="41" t="s">
        <v>4405</v>
      </c>
      <c r="G796" s="41" t="s">
        <v>4406</v>
      </c>
      <c r="H796" s="41" t="s">
        <v>41</v>
      </c>
      <c r="I796" s="41" t="s">
        <v>4407</v>
      </c>
      <c r="J796" s="41" t="s">
        <v>42</v>
      </c>
      <c r="K796" s="41" t="s">
        <v>43</v>
      </c>
      <c r="L796" s="41" t="s">
        <v>4408</v>
      </c>
      <c r="M796" s="41" t="s">
        <v>4409</v>
      </c>
      <c r="N796" s="42">
        <v>29</v>
      </c>
      <c r="O796" s="42">
        <v>14</v>
      </c>
      <c r="P796" s="42">
        <f t="shared" ref="P796:P859" si="12">N796-O796</f>
        <v>15</v>
      </c>
      <c r="Q796" s="42">
        <v>1</v>
      </c>
      <c r="R796" s="42">
        <v>43</v>
      </c>
      <c r="S796" s="42">
        <v>190</v>
      </c>
      <c r="T796" s="42">
        <v>0</v>
      </c>
      <c r="U796" s="42">
        <v>2</v>
      </c>
      <c r="V796" s="42">
        <v>5</v>
      </c>
      <c r="W796" s="41" t="s">
        <v>4410</v>
      </c>
      <c r="X796" s="41" t="s">
        <v>4411</v>
      </c>
      <c r="Y796" s="41" t="s">
        <v>4412</v>
      </c>
      <c r="Z796" s="40" t="s">
        <v>4413</v>
      </c>
      <c r="AA796" s="40"/>
      <c r="AB796" s="47"/>
    </row>
    <row r="797" s="21" customFormat="1" ht="55" customHeight="1" spans="1:28">
      <c r="A797" s="39">
        <v>791</v>
      </c>
      <c r="B797" s="40" t="s">
        <v>50</v>
      </c>
      <c r="C797" s="40" t="s">
        <v>51</v>
      </c>
      <c r="D797" s="40" t="s">
        <v>52</v>
      </c>
      <c r="E797" s="41" t="s">
        <v>2486</v>
      </c>
      <c r="F797" s="41" t="s">
        <v>4405</v>
      </c>
      <c r="G797" s="41" t="s">
        <v>4414</v>
      </c>
      <c r="H797" s="41" t="s">
        <v>41</v>
      </c>
      <c r="I797" s="41" t="s">
        <v>4415</v>
      </c>
      <c r="J797" s="41" t="s">
        <v>42</v>
      </c>
      <c r="K797" s="41" t="s">
        <v>43</v>
      </c>
      <c r="L797" s="41" t="s">
        <v>4408</v>
      </c>
      <c r="M797" s="41" t="s">
        <v>4416</v>
      </c>
      <c r="N797" s="42">
        <v>35</v>
      </c>
      <c r="O797" s="42">
        <v>21</v>
      </c>
      <c r="P797" s="42">
        <f t="shared" si="12"/>
        <v>14</v>
      </c>
      <c r="Q797" s="42">
        <v>1</v>
      </c>
      <c r="R797" s="42">
        <v>144</v>
      </c>
      <c r="S797" s="42">
        <v>450</v>
      </c>
      <c r="T797" s="42">
        <v>0</v>
      </c>
      <c r="U797" s="42">
        <v>4</v>
      </c>
      <c r="V797" s="42">
        <v>10</v>
      </c>
      <c r="W797" s="41" t="s">
        <v>4417</v>
      </c>
      <c r="X797" s="41" t="s">
        <v>4418</v>
      </c>
      <c r="Y797" s="41" t="s">
        <v>4412</v>
      </c>
      <c r="Z797" s="40" t="s">
        <v>4413</v>
      </c>
      <c r="AA797" s="40"/>
      <c r="AB797" s="47"/>
    </row>
    <row r="798" s="21" customFormat="1" ht="55" customHeight="1" spans="1:28">
      <c r="A798" s="39">
        <v>792</v>
      </c>
      <c r="B798" s="40" t="s">
        <v>50</v>
      </c>
      <c r="C798" s="40" t="s">
        <v>51</v>
      </c>
      <c r="D798" s="40" t="s">
        <v>52</v>
      </c>
      <c r="E798" s="41" t="s">
        <v>2486</v>
      </c>
      <c r="F798" s="41" t="s">
        <v>4405</v>
      </c>
      <c r="G798" s="41" t="s">
        <v>4419</v>
      </c>
      <c r="H798" s="41" t="s">
        <v>41</v>
      </c>
      <c r="I798" s="41" t="s">
        <v>4420</v>
      </c>
      <c r="J798" s="41" t="s">
        <v>42</v>
      </c>
      <c r="K798" s="41" t="s">
        <v>43</v>
      </c>
      <c r="L798" s="41" t="s">
        <v>4408</v>
      </c>
      <c r="M798" s="41" t="s">
        <v>4421</v>
      </c>
      <c r="N798" s="42">
        <v>154</v>
      </c>
      <c r="O798" s="42">
        <v>84</v>
      </c>
      <c r="P798" s="42">
        <f t="shared" si="12"/>
        <v>70</v>
      </c>
      <c r="Q798" s="42">
        <v>1</v>
      </c>
      <c r="R798" s="42">
        <v>170</v>
      </c>
      <c r="S798" s="42">
        <v>650</v>
      </c>
      <c r="T798" s="42">
        <v>0</v>
      </c>
      <c r="U798" s="42">
        <v>5</v>
      </c>
      <c r="V798" s="42">
        <v>13</v>
      </c>
      <c r="W798" s="41" t="s">
        <v>4422</v>
      </c>
      <c r="X798" s="41" t="s">
        <v>4423</v>
      </c>
      <c r="Y798" s="41" t="s">
        <v>4412</v>
      </c>
      <c r="Z798" s="40" t="s">
        <v>4413</v>
      </c>
      <c r="AA798" s="40"/>
      <c r="AB798" s="47"/>
    </row>
    <row r="799" s="21" customFormat="1" ht="55" customHeight="1" spans="1:28">
      <c r="A799" s="39">
        <v>793</v>
      </c>
      <c r="B799" s="40" t="s">
        <v>50</v>
      </c>
      <c r="C799" s="40" t="s">
        <v>51</v>
      </c>
      <c r="D799" s="40" t="s">
        <v>52</v>
      </c>
      <c r="E799" s="41" t="s">
        <v>2558</v>
      </c>
      <c r="F799" s="41" t="s">
        <v>2559</v>
      </c>
      <c r="G799" s="41" t="s">
        <v>4424</v>
      </c>
      <c r="H799" s="41" t="s">
        <v>41</v>
      </c>
      <c r="I799" s="41" t="s">
        <v>4425</v>
      </c>
      <c r="J799" s="41" t="s">
        <v>42</v>
      </c>
      <c r="K799" s="41" t="s">
        <v>43</v>
      </c>
      <c r="L799" s="41" t="s">
        <v>2561</v>
      </c>
      <c r="M799" s="41" t="s">
        <v>4426</v>
      </c>
      <c r="N799" s="42">
        <v>21</v>
      </c>
      <c r="O799" s="42">
        <v>11</v>
      </c>
      <c r="P799" s="42">
        <f t="shared" si="12"/>
        <v>10</v>
      </c>
      <c r="Q799" s="42">
        <v>1</v>
      </c>
      <c r="R799" s="42">
        <v>41</v>
      </c>
      <c r="S799" s="42">
        <v>186</v>
      </c>
      <c r="T799" s="42">
        <v>1</v>
      </c>
      <c r="U799" s="42">
        <v>7</v>
      </c>
      <c r="V799" s="42">
        <v>18</v>
      </c>
      <c r="W799" s="41" t="s">
        <v>4427</v>
      </c>
      <c r="X799" s="41" t="s">
        <v>4428</v>
      </c>
      <c r="Y799" s="41" t="s">
        <v>2565</v>
      </c>
      <c r="Z799" s="40" t="s">
        <v>4429</v>
      </c>
      <c r="AA799" s="40"/>
      <c r="AB799" s="47"/>
    </row>
    <row r="800" s="21" customFormat="1" ht="55" customHeight="1" spans="1:28">
      <c r="A800" s="39">
        <v>794</v>
      </c>
      <c r="B800" s="40" t="s">
        <v>50</v>
      </c>
      <c r="C800" s="40" t="s">
        <v>51</v>
      </c>
      <c r="D800" s="40" t="s">
        <v>52</v>
      </c>
      <c r="E800" s="41" t="s">
        <v>2558</v>
      </c>
      <c r="F800" s="41" t="s">
        <v>2559</v>
      </c>
      <c r="G800" s="41" t="s">
        <v>4430</v>
      </c>
      <c r="H800" s="41" t="s">
        <v>122</v>
      </c>
      <c r="I800" s="41" t="s">
        <v>3117</v>
      </c>
      <c r="J800" s="41" t="s">
        <v>42</v>
      </c>
      <c r="K800" s="41" t="s">
        <v>43</v>
      </c>
      <c r="L800" s="41" t="s">
        <v>2561</v>
      </c>
      <c r="M800" s="41" t="s">
        <v>4431</v>
      </c>
      <c r="N800" s="42">
        <v>21</v>
      </c>
      <c r="O800" s="42">
        <v>11</v>
      </c>
      <c r="P800" s="42">
        <f t="shared" si="12"/>
        <v>10</v>
      </c>
      <c r="Q800" s="42">
        <v>1</v>
      </c>
      <c r="R800" s="42">
        <v>37</v>
      </c>
      <c r="S800" s="42">
        <v>165</v>
      </c>
      <c r="T800" s="42">
        <v>1</v>
      </c>
      <c r="U800" s="42">
        <v>3</v>
      </c>
      <c r="V800" s="42">
        <v>5</v>
      </c>
      <c r="W800" s="41" t="s">
        <v>56</v>
      </c>
      <c r="X800" s="41" t="s">
        <v>93</v>
      </c>
      <c r="Y800" s="41" t="s">
        <v>2565</v>
      </c>
      <c r="Z800" s="40" t="s">
        <v>4429</v>
      </c>
      <c r="AA800" s="40"/>
      <c r="AB800" s="47"/>
    </row>
    <row r="801" s="21" customFormat="1" ht="55" customHeight="1" spans="1:28">
      <c r="A801" s="39">
        <v>795</v>
      </c>
      <c r="B801" s="40" t="s">
        <v>50</v>
      </c>
      <c r="C801" s="40" t="s">
        <v>51</v>
      </c>
      <c r="D801" s="40" t="s">
        <v>52</v>
      </c>
      <c r="E801" s="41" t="s">
        <v>2558</v>
      </c>
      <c r="F801" s="41" t="s">
        <v>2566</v>
      </c>
      <c r="G801" s="41" t="s">
        <v>4432</v>
      </c>
      <c r="H801" s="41" t="s">
        <v>1247</v>
      </c>
      <c r="I801" s="41" t="s">
        <v>4433</v>
      </c>
      <c r="J801" s="41" t="s">
        <v>42</v>
      </c>
      <c r="K801" s="41" t="s">
        <v>43</v>
      </c>
      <c r="L801" s="41" t="s">
        <v>2568</v>
      </c>
      <c r="M801" s="41" t="s">
        <v>4434</v>
      </c>
      <c r="N801" s="42">
        <v>25</v>
      </c>
      <c r="O801" s="42">
        <v>14</v>
      </c>
      <c r="P801" s="42">
        <f t="shared" si="12"/>
        <v>11</v>
      </c>
      <c r="Q801" s="42">
        <v>1</v>
      </c>
      <c r="R801" s="42">
        <v>31</v>
      </c>
      <c r="S801" s="42">
        <v>129</v>
      </c>
      <c r="T801" s="42">
        <v>1</v>
      </c>
      <c r="U801" s="42">
        <v>5</v>
      </c>
      <c r="V801" s="42">
        <v>17</v>
      </c>
      <c r="W801" s="41" t="s">
        <v>4435</v>
      </c>
      <c r="X801" s="41" t="s">
        <v>4436</v>
      </c>
      <c r="Y801" s="41" t="s">
        <v>2571</v>
      </c>
      <c r="Z801" s="40" t="s">
        <v>4437</v>
      </c>
      <c r="AA801" s="40"/>
      <c r="AB801" s="47"/>
    </row>
    <row r="802" s="21" customFormat="1" ht="55" customHeight="1" spans="1:28">
      <c r="A802" s="39">
        <v>796</v>
      </c>
      <c r="B802" s="40" t="s">
        <v>50</v>
      </c>
      <c r="C802" s="40" t="s">
        <v>51</v>
      </c>
      <c r="D802" s="40" t="s">
        <v>52</v>
      </c>
      <c r="E802" s="41" t="s">
        <v>2558</v>
      </c>
      <c r="F802" s="41" t="s">
        <v>2566</v>
      </c>
      <c r="G802" s="41" t="s">
        <v>4438</v>
      </c>
      <c r="H802" s="41" t="s">
        <v>1247</v>
      </c>
      <c r="I802" s="41" t="s">
        <v>4433</v>
      </c>
      <c r="J802" s="41" t="s">
        <v>42</v>
      </c>
      <c r="K802" s="41" t="s">
        <v>43</v>
      </c>
      <c r="L802" s="41" t="s">
        <v>2568</v>
      </c>
      <c r="M802" s="41" t="s">
        <v>4439</v>
      </c>
      <c r="N802" s="42">
        <v>27</v>
      </c>
      <c r="O802" s="42">
        <v>14</v>
      </c>
      <c r="P802" s="42">
        <f t="shared" si="12"/>
        <v>13</v>
      </c>
      <c r="Q802" s="42">
        <v>1</v>
      </c>
      <c r="R802" s="42">
        <v>31</v>
      </c>
      <c r="S802" s="42">
        <v>129</v>
      </c>
      <c r="T802" s="42">
        <v>1</v>
      </c>
      <c r="U802" s="42">
        <v>5</v>
      </c>
      <c r="V802" s="42">
        <v>17</v>
      </c>
      <c r="W802" s="41" t="s">
        <v>4440</v>
      </c>
      <c r="X802" s="41" t="s">
        <v>4436</v>
      </c>
      <c r="Y802" s="41" t="s">
        <v>2571</v>
      </c>
      <c r="Z802" s="40" t="s">
        <v>4437</v>
      </c>
      <c r="AA802" s="40"/>
      <c r="AB802" s="47"/>
    </row>
    <row r="803" s="21" customFormat="1" ht="55" customHeight="1" spans="1:28">
      <c r="A803" s="39">
        <v>797</v>
      </c>
      <c r="B803" s="40" t="s">
        <v>50</v>
      </c>
      <c r="C803" s="40" t="s">
        <v>51</v>
      </c>
      <c r="D803" s="40" t="s">
        <v>52</v>
      </c>
      <c r="E803" s="41" t="s">
        <v>2558</v>
      </c>
      <c r="F803" s="41" t="s">
        <v>2638</v>
      </c>
      <c r="G803" s="41" t="s">
        <v>4441</v>
      </c>
      <c r="H803" s="41" t="s">
        <v>122</v>
      </c>
      <c r="I803" s="41" t="s">
        <v>4442</v>
      </c>
      <c r="J803" s="41" t="s">
        <v>42</v>
      </c>
      <c r="K803" s="41" t="s">
        <v>43</v>
      </c>
      <c r="L803" s="41" t="s">
        <v>2641</v>
      </c>
      <c r="M803" s="41" t="s">
        <v>4443</v>
      </c>
      <c r="N803" s="42">
        <v>31</v>
      </c>
      <c r="O803" s="42">
        <v>18</v>
      </c>
      <c r="P803" s="42">
        <f t="shared" si="12"/>
        <v>13</v>
      </c>
      <c r="Q803" s="42">
        <v>1</v>
      </c>
      <c r="R803" s="42">
        <v>20</v>
      </c>
      <c r="S803" s="42">
        <v>71</v>
      </c>
      <c r="T803" s="42">
        <v>0</v>
      </c>
      <c r="U803" s="42">
        <v>15</v>
      </c>
      <c r="V803" s="42">
        <v>40</v>
      </c>
      <c r="W803" s="41" t="s">
        <v>4444</v>
      </c>
      <c r="X803" s="41" t="s">
        <v>687</v>
      </c>
      <c r="Y803" s="41" t="s">
        <v>2645</v>
      </c>
      <c r="Z803" s="40" t="s">
        <v>4445</v>
      </c>
      <c r="AA803" s="40"/>
      <c r="AB803" s="47"/>
    </row>
    <row r="804" s="21" customFormat="1" ht="55" customHeight="1" spans="1:28">
      <c r="A804" s="39">
        <v>798</v>
      </c>
      <c r="B804" s="40" t="s">
        <v>50</v>
      </c>
      <c r="C804" s="40" t="s">
        <v>51</v>
      </c>
      <c r="D804" s="40" t="s">
        <v>52</v>
      </c>
      <c r="E804" s="41" t="s">
        <v>2558</v>
      </c>
      <c r="F804" s="41" t="s">
        <v>2638</v>
      </c>
      <c r="G804" s="41" t="s">
        <v>4446</v>
      </c>
      <c r="H804" s="41" t="s">
        <v>122</v>
      </c>
      <c r="I804" s="41" t="s">
        <v>4447</v>
      </c>
      <c r="J804" s="41" t="s">
        <v>42</v>
      </c>
      <c r="K804" s="41" t="s">
        <v>43</v>
      </c>
      <c r="L804" s="41" t="s">
        <v>2641</v>
      </c>
      <c r="M804" s="41" t="s">
        <v>4448</v>
      </c>
      <c r="N804" s="42">
        <v>25</v>
      </c>
      <c r="O804" s="42">
        <v>14</v>
      </c>
      <c r="P804" s="42">
        <f t="shared" si="12"/>
        <v>11</v>
      </c>
      <c r="Q804" s="42">
        <v>1</v>
      </c>
      <c r="R804" s="42">
        <v>31</v>
      </c>
      <c r="S804" s="42">
        <v>112</v>
      </c>
      <c r="T804" s="42">
        <v>0</v>
      </c>
      <c r="U804" s="42">
        <v>15</v>
      </c>
      <c r="V804" s="42">
        <v>40</v>
      </c>
      <c r="W804" s="41" t="s">
        <v>4444</v>
      </c>
      <c r="X804" s="41" t="s">
        <v>687</v>
      </c>
      <c r="Y804" s="41" t="s">
        <v>2645</v>
      </c>
      <c r="Z804" s="40" t="s">
        <v>4445</v>
      </c>
      <c r="AA804" s="40"/>
      <c r="AB804" s="47"/>
    </row>
    <row r="805" s="21" customFormat="1" ht="55" customHeight="1" spans="1:28">
      <c r="A805" s="39">
        <v>799</v>
      </c>
      <c r="B805" s="40" t="s">
        <v>50</v>
      </c>
      <c r="C805" s="40" t="s">
        <v>51</v>
      </c>
      <c r="D805" s="40" t="s">
        <v>52</v>
      </c>
      <c r="E805" s="41" t="s">
        <v>2558</v>
      </c>
      <c r="F805" s="41" t="s">
        <v>4449</v>
      </c>
      <c r="G805" s="41" t="s">
        <v>4450</v>
      </c>
      <c r="H805" s="41" t="s">
        <v>122</v>
      </c>
      <c r="I805" s="41" t="s">
        <v>4451</v>
      </c>
      <c r="J805" s="41" t="s">
        <v>42</v>
      </c>
      <c r="K805" s="41" t="s">
        <v>43</v>
      </c>
      <c r="L805" s="41" t="s">
        <v>4452</v>
      </c>
      <c r="M805" s="41" t="s">
        <v>4453</v>
      </c>
      <c r="N805" s="42">
        <v>37</v>
      </c>
      <c r="O805" s="42">
        <v>14</v>
      </c>
      <c r="P805" s="42">
        <f t="shared" si="12"/>
        <v>23</v>
      </c>
      <c r="Q805" s="42">
        <v>1</v>
      </c>
      <c r="R805" s="42">
        <v>65</v>
      </c>
      <c r="S805" s="42">
        <v>260</v>
      </c>
      <c r="T805" s="42">
        <v>0</v>
      </c>
      <c r="U805" s="42">
        <v>3</v>
      </c>
      <c r="V805" s="42">
        <v>13</v>
      </c>
      <c r="W805" s="41" t="s">
        <v>56</v>
      </c>
      <c r="X805" s="41" t="s">
        <v>4326</v>
      </c>
      <c r="Y805" s="41" t="s">
        <v>4454</v>
      </c>
      <c r="Z805" s="40" t="s">
        <v>4455</v>
      </c>
      <c r="AA805" s="40"/>
      <c r="AB805" s="47"/>
    </row>
    <row r="806" s="21" customFormat="1" ht="55" customHeight="1" spans="1:28">
      <c r="A806" s="39">
        <v>800</v>
      </c>
      <c r="B806" s="40" t="s">
        <v>50</v>
      </c>
      <c r="C806" s="40" t="s">
        <v>51</v>
      </c>
      <c r="D806" s="40" t="s">
        <v>52</v>
      </c>
      <c r="E806" s="41" t="s">
        <v>2558</v>
      </c>
      <c r="F806" s="41" t="s">
        <v>4449</v>
      </c>
      <c r="G806" s="41" t="s">
        <v>4456</v>
      </c>
      <c r="H806" s="41" t="s">
        <v>122</v>
      </c>
      <c r="I806" s="41" t="s">
        <v>3585</v>
      </c>
      <c r="J806" s="41" t="s">
        <v>42</v>
      </c>
      <c r="K806" s="41" t="s">
        <v>43</v>
      </c>
      <c r="L806" s="41" t="s">
        <v>4452</v>
      </c>
      <c r="M806" s="41" t="s">
        <v>4457</v>
      </c>
      <c r="N806" s="42">
        <v>31</v>
      </c>
      <c r="O806" s="42">
        <v>14</v>
      </c>
      <c r="P806" s="42">
        <f t="shared" si="12"/>
        <v>17</v>
      </c>
      <c r="Q806" s="42">
        <v>1</v>
      </c>
      <c r="R806" s="42">
        <v>73</v>
      </c>
      <c r="S806" s="42">
        <v>240</v>
      </c>
      <c r="T806" s="42">
        <v>0</v>
      </c>
      <c r="U806" s="42">
        <v>4</v>
      </c>
      <c r="V806" s="42">
        <v>22</v>
      </c>
      <c r="W806" s="41" t="s">
        <v>56</v>
      </c>
      <c r="X806" s="41" t="s">
        <v>70</v>
      </c>
      <c r="Y806" s="41" t="s">
        <v>4454</v>
      </c>
      <c r="Z806" s="40" t="s">
        <v>4455</v>
      </c>
      <c r="AA806" s="40"/>
      <c r="AB806" s="47"/>
    </row>
    <row r="807" s="21" customFormat="1" ht="55" customHeight="1" spans="1:28">
      <c r="A807" s="39">
        <v>801</v>
      </c>
      <c r="B807" s="40" t="s">
        <v>50</v>
      </c>
      <c r="C807" s="40" t="s">
        <v>51</v>
      </c>
      <c r="D807" s="40" t="s">
        <v>52</v>
      </c>
      <c r="E807" s="41" t="s">
        <v>2558</v>
      </c>
      <c r="F807" s="41" t="s">
        <v>4449</v>
      </c>
      <c r="G807" s="41" t="s">
        <v>4458</v>
      </c>
      <c r="H807" s="41" t="s">
        <v>122</v>
      </c>
      <c r="I807" s="41" t="s">
        <v>4459</v>
      </c>
      <c r="J807" s="41" t="s">
        <v>42</v>
      </c>
      <c r="K807" s="41" t="s">
        <v>43</v>
      </c>
      <c r="L807" s="41" t="s">
        <v>4452</v>
      </c>
      <c r="M807" s="41" t="s">
        <v>4460</v>
      </c>
      <c r="N807" s="42">
        <v>34</v>
      </c>
      <c r="O807" s="42">
        <v>14</v>
      </c>
      <c r="P807" s="42">
        <f t="shared" si="12"/>
        <v>20</v>
      </c>
      <c r="Q807" s="42">
        <v>1</v>
      </c>
      <c r="R807" s="42">
        <v>50</v>
      </c>
      <c r="S807" s="42">
        <v>237</v>
      </c>
      <c r="T807" s="42">
        <v>0</v>
      </c>
      <c r="U807" s="42">
        <v>4</v>
      </c>
      <c r="V807" s="42">
        <v>18</v>
      </c>
      <c r="W807" s="41" t="s">
        <v>56</v>
      </c>
      <c r="X807" s="41" t="s">
        <v>420</v>
      </c>
      <c r="Y807" s="41" t="s">
        <v>4454</v>
      </c>
      <c r="Z807" s="40" t="s">
        <v>4455</v>
      </c>
      <c r="AA807" s="40"/>
      <c r="AB807" s="47"/>
    </row>
    <row r="808" s="21" customFormat="1" ht="55" customHeight="1" spans="1:28">
      <c r="A808" s="39">
        <v>802</v>
      </c>
      <c r="B808" s="40" t="s">
        <v>35</v>
      </c>
      <c r="C808" s="40" t="s">
        <v>36</v>
      </c>
      <c r="D808" s="40" t="s">
        <v>37</v>
      </c>
      <c r="E808" s="41" t="s">
        <v>2558</v>
      </c>
      <c r="F808" s="41" t="s">
        <v>2580</v>
      </c>
      <c r="G808" s="41" t="s">
        <v>4461</v>
      </c>
      <c r="H808" s="41" t="s">
        <v>41</v>
      </c>
      <c r="I808" s="41" t="s">
        <v>4462</v>
      </c>
      <c r="J808" s="41" t="s">
        <v>42</v>
      </c>
      <c r="K808" s="41" t="s">
        <v>43</v>
      </c>
      <c r="L808" s="41" t="s">
        <v>2583</v>
      </c>
      <c r="M808" s="41" t="s">
        <v>4463</v>
      </c>
      <c r="N808" s="42">
        <v>31</v>
      </c>
      <c r="O808" s="42">
        <v>14</v>
      </c>
      <c r="P808" s="42">
        <f t="shared" si="12"/>
        <v>17</v>
      </c>
      <c r="Q808" s="42">
        <v>1</v>
      </c>
      <c r="R808" s="42">
        <v>118</v>
      </c>
      <c r="S808" s="42">
        <v>411</v>
      </c>
      <c r="T808" s="42">
        <v>0</v>
      </c>
      <c r="U808" s="42">
        <v>5</v>
      </c>
      <c r="V808" s="42">
        <v>18</v>
      </c>
      <c r="W808" s="41" t="s">
        <v>4464</v>
      </c>
      <c r="X808" s="41" t="s">
        <v>4465</v>
      </c>
      <c r="Y808" s="41" t="s">
        <v>2587</v>
      </c>
      <c r="Z808" s="40">
        <v>15874742239</v>
      </c>
      <c r="AA808" s="40"/>
      <c r="AB808" s="47"/>
    </row>
    <row r="809" s="21" customFormat="1" ht="55" customHeight="1" spans="1:28">
      <c r="A809" s="39">
        <v>803</v>
      </c>
      <c r="B809" s="40" t="s">
        <v>50</v>
      </c>
      <c r="C809" s="40" t="s">
        <v>51</v>
      </c>
      <c r="D809" s="40" t="s">
        <v>52</v>
      </c>
      <c r="E809" s="41" t="s">
        <v>2558</v>
      </c>
      <c r="F809" s="41" t="s">
        <v>2617</v>
      </c>
      <c r="G809" s="41" t="s">
        <v>4466</v>
      </c>
      <c r="H809" s="41" t="s">
        <v>122</v>
      </c>
      <c r="I809" s="41" t="s">
        <v>1100</v>
      </c>
      <c r="J809" s="41" t="s">
        <v>42</v>
      </c>
      <c r="K809" s="41" t="s">
        <v>43</v>
      </c>
      <c r="L809" s="41" t="s">
        <v>2620</v>
      </c>
      <c r="M809" s="41" t="s">
        <v>4467</v>
      </c>
      <c r="N809" s="42">
        <v>37</v>
      </c>
      <c r="O809" s="42">
        <v>17</v>
      </c>
      <c r="P809" s="42">
        <f t="shared" si="12"/>
        <v>20</v>
      </c>
      <c r="Q809" s="42">
        <v>1</v>
      </c>
      <c r="R809" s="42">
        <v>62</v>
      </c>
      <c r="S809" s="42">
        <v>251</v>
      </c>
      <c r="T809" s="42">
        <v>0</v>
      </c>
      <c r="U809" s="42">
        <v>17</v>
      </c>
      <c r="V809" s="42">
        <v>48</v>
      </c>
      <c r="W809" s="41" t="s">
        <v>4468</v>
      </c>
      <c r="X809" s="41" t="s">
        <v>1142</v>
      </c>
      <c r="Y809" s="41" t="s">
        <v>2622</v>
      </c>
      <c r="Z809" s="40" t="s">
        <v>4469</v>
      </c>
      <c r="AA809" s="40"/>
      <c r="AB809" s="47"/>
    </row>
    <row r="810" s="21" customFormat="1" ht="55" customHeight="1" spans="1:28">
      <c r="A810" s="39">
        <v>804</v>
      </c>
      <c r="B810" s="40" t="s">
        <v>50</v>
      </c>
      <c r="C810" s="40" t="s">
        <v>51</v>
      </c>
      <c r="D810" s="40" t="s">
        <v>52</v>
      </c>
      <c r="E810" s="41" t="s">
        <v>2558</v>
      </c>
      <c r="F810" s="41" t="s">
        <v>4470</v>
      </c>
      <c r="G810" s="41" t="s">
        <v>4471</v>
      </c>
      <c r="H810" s="41" t="s">
        <v>122</v>
      </c>
      <c r="I810" s="41" t="s">
        <v>4472</v>
      </c>
      <c r="J810" s="41" t="s">
        <v>42</v>
      </c>
      <c r="K810" s="41" t="s">
        <v>43</v>
      </c>
      <c r="L810" s="41" t="s">
        <v>4473</v>
      </c>
      <c r="M810" s="41" t="s">
        <v>4474</v>
      </c>
      <c r="N810" s="42">
        <v>41</v>
      </c>
      <c r="O810" s="42">
        <v>21</v>
      </c>
      <c r="P810" s="42">
        <f t="shared" si="12"/>
        <v>20</v>
      </c>
      <c r="Q810" s="42">
        <v>1</v>
      </c>
      <c r="R810" s="42">
        <v>72</v>
      </c>
      <c r="S810" s="42">
        <v>247</v>
      </c>
      <c r="T810" s="42">
        <v>0</v>
      </c>
      <c r="U810" s="42">
        <v>2</v>
      </c>
      <c r="V810" s="42">
        <v>8</v>
      </c>
      <c r="W810" s="41" t="s">
        <v>1134</v>
      </c>
      <c r="X810" s="41" t="s">
        <v>4475</v>
      </c>
      <c r="Y810" s="41" t="s">
        <v>4476</v>
      </c>
      <c r="Z810" s="40" t="s">
        <v>4477</v>
      </c>
      <c r="AA810" s="40"/>
      <c r="AB810" s="47"/>
    </row>
    <row r="811" s="21" customFormat="1" ht="55" customHeight="1" spans="1:28">
      <c r="A811" s="39">
        <v>805</v>
      </c>
      <c r="B811" s="40" t="s">
        <v>35</v>
      </c>
      <c r="C811" s="40" t="s">
        <v>36</v>
      </c>
      <c r="D811" s="40" t="s">
        <v>37</v>
      </c>
      <c r="E811" s="41" t="s">
        <v>2558</v>
      </c>
      <c r="F811" s="41" t="s">
        <v>2588</v>
      </c>
      <c r="G811" s="41" t="s">
        <v>4478</v>
      </c>
      <c r="H811" s="41" t="s">
        <v>122</v>
      </c>
      <c r="I811" s="41" t="s">
        <v>4479</v>
      </c>
      <c r="J811" s="41" t="s">
        <v>42</v>
      </c>
      <c r="K811" s="41" t="s">
        <v>43</v>
      </c>
      <c r="L811" s="41" t="s">
        <v>2590</v>
      </c>
      <c r="M811" s="41" t="s">
        <v>4480</v>
      </c>
      <c r="N811" s="42">
        <v>185</v>
      </c>
      <c r="O811" s="42">
        <v>67</v>
      </c>
      <c r="P811" s="42">
        <f t="shared" si="12"/>
        <v>118</v>
      </c>
      <c r="Q811" s="42">
        <v>2</v>
      </c>
      <c r="R811" s="42">
        <v>80</v>
      </c>
      <c r="S811" s="42">
        <v>274</v>
      </c>
      <c r="T811" s="42">
        <v>0</v>
      </c>
      <c r="U811" s="42">
        <v>2</v>
      </c>
      <c r="V811" s="42">
        <v>8</v>
      </c>
      <c r="W811" s="41" t="s">
        <v>3928</v>
      </c>
      <c r="X811" s="41" t="s">
        <v>791</v>
      </c>
      <c r="Y811" s="41" t="s">
        <v>2594</v>
      </c>
      <c r="Z811" s="40">
        <v>13873474488</v>
      </c>
      <c r="AA811" s="40"/>
      <c r="AB811" s="47"/>
    </row>
    <row r="812" s="21" customFormat="1" ht="55" customHeight="1" spans="1:28">
      <c r="A812" s="39">
        <v>806</v>
      </c>
      <c r="B812" s="40" t="s">
        <v>50</v>
      </c>
      <c r="C812" s="40" t="s">
        <v>51</v>
      </c>
      <c r="D812" s="40" t="s">
        <v>52</v>
      </c>
      <c r="E812" s="41" t="s">
        <v>2558</v>
      </c>
      <c r="F812" s="41" t="s">
        <v>2617</v>
      </c>
      <c r="G812" s="41" t="s">
        <v>4481</v>
      </c>
      <c r="H812" s="41" t="s">
        <v>122</v>
      </c>
      <c r="I812" s="41" t="s">
        <v>4482</v>
      </c>
      <c r="J812" s="41" t="s">
        <v>42</v>
      </c>
      <c r="K812" s="41" t="s">
        <v>43</v>
      </c>
      <c r="L812" s="41" t="s">
        <v>2620</v>
      </c>
      <c r="M812" s="41" t="s">
        <v>4483</v>
      </c>
      <c r="N812" s="42">
        <v>10</v>
      </c>
      <c r="O812" s="42">
        <v>6</v>
      </c>
      <c r="P812" s="42">
        <f t="shared" si="12"/>
        <v>4</v>
      </c>
      <c r="Q812" s="42">
        <v>1</v>
      </c>
      <c r="R812" s="42">
        <v>62</v>
      </c>
      <c r="S812" s="42">
        <v>178</v>
      </c>
      <c r="T812" s="42">
        <v>0</v>
      </c>
      <c r="U812" s="42">
        <v>62</v>
      </c>
      <c r="V812" s="42">
        <v>178</v>
      </c>
      <c r="W812" s="41" t="s">
        <v>4484</v>
      </c>
      <c r="X812" s="41" t="s">
        <v>1142</v>
      </c>
      <c r="Y812" s="41" t="s">
        <v>2622</v>
      </c>
      <c r="Z812" s="40" t="s">
        <v>4469</v>
      </c>
      <c r="AA812" s="40"/>
      <c r="AB812" s="47"/>
    </row>
    <row r="813" s="21" customFormat="1" ht="55" customHeight="1" spans="1:28">
      <c r="A813" s="39">
        <v>807</v>
      </c>
      <c r="B813" s="40" t="s">
        <v>35</v>
      </c>
      <c r="C813" s="40" t="s">
        <v>36</v>
      </c>
      <c r="D813" s="40" t="s">
        <v>37</v>
      </c>
      <c r="E813" s="41" t="s">
        <v>2558</v>
      </c>
      <c r="F813" s="41" t="s">
        <v>2617</v>
      </c>
      <c r="G813" s="41" t="s">
        <v>4485</v>
      </c>
      <c r="H813" s="41" t="s">
        <v>122</v>
      </c>
      <c r="I813" s="41" t="s">
        <v>4486</v>
      </c>
      <c r="J813" s="41" t="s">
        <v>42</v>
      </c>
      <c r="K813" s="41" t="s">
        <v>43</v>
      </c>
      <c r="L813" s="41" t="s">
        <v>481</v>
      </c>
      <c r="M813" s="41" t="s">
        <v>4487</v>
      </c>
      <c r="N813" s="42">
        <v>12</v>
      </c>
      <c r="O813" s="42">
        <v>8</v>
      </c>
      <c r="P813" s="42">
        <f t="shared" si="12"/>
        <v>4</v>
      </c>
      <c r="Q813" s="42">
        <v>1</v>
      </c>
      <c r="R813" s="42">
        <v>62</v>
      </c>
      <c r="S813" s="42">
        <v>178</v>
      </c>
      <c r="T813" s="42">
        <v>0</v>
      </c>
      <c r="U813" s="42">
        <v>62</v>
      </c>
      <c r="V813" s="42">
        <v>178</v>
      </c>
      <c r="W813" s="41" t="s">
        <v>4488</v>
      </c>
      <c r="X813" s="41" t="s">
        <v>4489</v>
      </c>
      <c r="Y813" s="41" t="s">
        <v>4490</v>
      </c>
      <c r="Z813" s="40" t="s">
        <v>4491</v>
      </c>
      <c r="AA813" s="40"/>
      <c r="AB813" s="47"/>
    </row>
    <row r="814" s="21" customFormat="1" ht="55" customHeight="1" spans="1:28">
      <c r="A814" s="39">
        <v>808</v>
      </c>
      <c r="B814" s="40" t="s">
        <v>35</v>
      </c>
      <c r="C814" s="40" t="s">
        <v>36</v>
      </c>
      <c r="D814" s="40" t="s">
        <v>37</v>
      </c>
      <c r="E814" s="41" t="s">
        <v>2646</v>
      </c>
      <c r="F814" s="41" t="s">
        <v>4492</v>
      </c>
      <c r="G814" s="41" t="s">
        <v>4493</v>
      </c>
      <c r="H814" s="41" t="s">
        <v>41</v>
      </c>
      <c r="I814" s="41" t="s">
        <v>4494</v>
      </c>
      <c r="J814" s="41" t="s">
        <v>42</v>
      </c>
      <c r="K814" s="41" t="s">
        <v>43</v>
      </c>
      <c r="L814" s="41" t="s">
        <v>4495</v>
      </c>
      <c r="M814" s="41" t="s">
        <v>4496</v>
      </c>
      <c r="N814" s="42">
        <v>31</v>
      </c>
      <c r="O814" s="42">
        <v>14</v>
      </c>
      <c r="P814" s="42">
        <f t="shared" si="12"/>
        <v>17</v>
      </c>
      <c r="Q814" s="42">
        <v>1</v>
      </c>
      <c r="R814" s="42">
        <v>20</v>
      </c>
      <c r="S814" s="42">
        <v>150</v>
      </c>
      <c r="T814" s="42">
        <v>0</v>
      </c>
      <c r="U814" s="42">
        <v>2</v>
      </c>
      <c r="V814" s="42">
        <v>6</v>
      </c>
      <c r="W814" s="41" t="s">
        <v>4497</v>
      </c>
      <c r="X814" s="41" t="s">
        <v>1011</v>
      </c>
      <c r="Y814" s="41" t="s">
        <v>4498</v>
      </c>
      <c r="Z814" s="40">
        <v>13974756999</v>
      </c>
      <c r="AA814" s="40"/>
      <c r="AB814" s="47"/>
    </row>
    <row r="815" s="21" customFormat="1" ht="55" customHeight="1" spans="1:28">
      <c r="A815" s="39">
        <v>809</v>
      </c>
      <c r="B815" s="40" t="s">
        <v>50</v>
      </c>
      <c r="C815" s="40" t="s">
        <v>51</v>
      </c>
      <c r="D815" s="40" t="s">
        <v>52</v>
      </c>
      <c r="E815" s="41" t="s">
        <v>2646</v>
      </c>
      <c r="F815" s="41" t="s">
        <v>4492</v>
      </c>
      <c r="G815" s="41" t="s">
        <v>4499</v>
      </c>
      <c r="H815" s="41" t="s">
        <v>122</v>
      </c>
      <c r="I815" s="41" t="s">
        <v>4500</v>
      </c>
      <c r="J815" s="41" t="s">
        <v>42</v>
      </c>
      <c r="K815" s="41" t="s">
        <v>43</v>
      </c>
      <c r="L815" s="41" t="s">
        <v>4495</v>
      </c>
      <c r="M815" s="41" t="s">
        <v>4501</v>
      </c>
      <c r="N815" s="42">
        <v>41</v>
      </c>
      <c r="O815" s="42">
        <v>14</v>
      </c>
      <c r="P815" s="42">
        <f t="shared" si="12"/>
        <v>27</v>
      </c>
      <c r="Q815" s="42">
        <v>1</v>
      </c>
      <c r="R815" s="42">
        <v>300</v>
      </c>
      <c r="S815" s="42">
        <v>1200</v>
      </c>
      <c r="T815" s="42">
        <v>0</v>
      </c>
      <c r="U815" s="42">
        <v>30</v>
      </c>
      <c r="V815" s="42">
        <v>100</v>
      </c>
      <c r="W815" s="41" t="s">
        <v>4502</v>
      </c>
      <c r="X815" s="41" t="s">
        <v>825</v>
      </c>
      <c r="Y815" s="41" t="s">
        <v>4498</v>
      </c>
      <c r="Z815" s="40">
        <v>13974756999</v>
      </c>
      <c r="AA815" s="40"/>
      <c r="AB815" s="47"/>
    </row>
    <row r="816" s="21" customFormat="1" ht="55" customHeight="1" spans="1:28">
      <c r="A816" s="39">
        <v>810</v>
      </c>
      <c r="B816" s="40" t="s">
        <v>50</v>
      </c>
      <c r="C816" s="40" t="s">
        <v>51</v>
      </c>
      <c r="D816" s="40" t="s">
        <v>52</v>
      </c>
      <c r="E816" s="41" t="s">
        <v>2646</v>
      </c>
      <c r="F816" s="41" t="s">
        <v>2662</v>
      </c>
      <c r="G816" s="41" t="s">
        <v>4503</v>
      </c>
      <c r="H816" s="41" t="s">
        <v>122</v>
      </c>
      <c r="I816" s="41" t="s">
        <v>4504</v>
      </c>
      <c r="J816" s="41" t="s">
        <v>42</v>
      </c>
      <c r="K816" s="41" t="s">
        <v>43</v>
      </c>
      <c r="L816" s="41" t="s">
        <v>2097</v>
      </c>
      <c r="M816" s="41" t="s">
        <v>4505</v>
      </c>
      <c r="N816" s="42">
        <v>31</v>
      </c>
      <c r="O816" s="42">
        <v>14</v>
      </c>
      <c r="P816" s="42">
        <f t="shared" si="12"/>
        <v>17</v>
      </c>
      <c r="Q816" s="42">
        <v>1</v>
      </c>
      <c r="R816" s="42">
        <v>72</v>
      </c>
      <c r="S816" s="42">
        <v>291</v>
      </c>
      <c r="T816" s="42">
        <v>0</v>
      </c>
      <c r="U816" s="42">
        <v>3</v>
      </c>
      <c r="V816" s="42">
        <v>11</v>
      </c>
      <c r="W816" s="41" t="s">
        <v>4506</v>
      </c>
      <c r="X816" s="41" t="s">
        <v>4507</v>
      </c>
      <c r="Y816" s="41" t="s">
        <v>2667</v>
      </c>
      <c r="Z816" s="40">
        <v>18216055759</v>
      </c>
      <c r="AA816" s="40"/>
      <c r="AB816" s="47"/>
    </row>
    <row r="817" s="21" customFormat="1" ht="55" customHeight="1" spans="1:28">
      <c r="A817" s="39">
        <v>811</v>
      </c>
      <c r="B817" s="40" t="s">
        <v>50</v>
      </c>
      <c r="C817" s="40" t="s">
        <v>51</v>
      </c>
      <c r="D817" s="40" t="s">
        <v>52</v>
      </c>
      <c r="E817" s="41" t="s">
        <v>2646</v>
      </c>
      <c r="F817" s="41" t="s">
        <v>2662</v>
      </c>
      <c r="G817" s="41" t="s">
        <v>4508</v>
      </c>
      <c r="H817" s="41" t="s">
        <v>122</v>
      </c>
      <c r="I817" s="41" t="s">
        <v>4509</v>
      </c>
      <c r="J817" s="41" t="s">
        <v>42</v>
      </c>
      <c r="K817" s="41" t="s">
        <v>43</v>
      </c>
      <c r="L817" s="41" t="s">
        <v>2097</v>
      </c>
      <c r="M817" s="41" t="s">
        <v>4510</v>
      </c>
      <c r="N817" s="42">
        <v>25</v>
      </c>
      <c r="O817" s="42">
        <v>14</v>
      </c>
      <c r="P817" s="42">
        <f t="shared" si="12"/>
        <v>11</v>
      </c>
      <c r="Q817" s="42">
        <v>1</v>
      </c>
      <c r="R817" s="42">
        <v>96</v>
      </c>
      <c r="S817" s="42">
        <v>382</v>
      </c>
      <c r="T817" s="42">
        <v>0</v>
      </c>
      <c r="U817" s="42">
        <v>7</v>
      </c>
      <c r="V817" s="42">
        <v>26</v>
      </c>
      <c r="W817" s="41" t="s">
        <v>4511</v>
      </c>
      <c r="X817" s="41" t="s">
        <v>4512</v>
      </c>
      <c r="Y817" s="41" t="s">
        <v>2667</v>
      </c>
      <c r="Z817" s="40">
        <v>18216055759</v>
      </c>
      <c r="AA817" s="40"/>
      <c r="AB817" s="47"/>
    </row>
    <row r="818" s="21" customFormat="1" ht="55" customHeight="1" spans="1:28">
      <c r="A818" s="39">
        <v>812</v>
      </c>
      <c r="B818" s="40" t="s">
        <v>35</v>
      </c>
      <c r="C818" s="40" t="s">
        <v>36</v>
      </c>
      <c r="D818" s="40" t="s">
        <v>37</v>
      </c>
      <c r="E818" s="41" t="s">
        <v>2646</v>
      </c>
      <c r="F818" s="41" t="s">
        <v>4513</v>
      </c>
      <c r="G818" s="41" t="s">
        <v>4514</v>
      </c>
      <c r="H818" s="41" t="s">
        <v>41</v>
      </c>
      <c r="I818" s="41" t="s">
        <v>4515</v>
      </c>
      <c r="J818" s="41" t="s">
        <v>42</v>
      </c>
      <c r="K818" s="41" t="s">
        <v>43</v>
      </c>
      <c r="L818" s="41" t="s">
        <v>4516</v>
      </c>
      <c r="M818" s="41" t="s">
        <v>4517</v>
      </c>
      <c r="N818" s="42">
        <v>123</v>
      </c>
      <c r="O818" s="42">
        <v>70</v>
      </c>
      <c r="P818" s="42">
        <f t="shared" si="12"/>
        <v>53</v>
      </c>
      <c r="Q818" s="42">
        <v>1</v>
      </c>
      <c r="R818" s="42">
        <v>68</v>
      </c>
      <c r="S818" s="42">
        <v>320</v>
      </c>
      <c r="T818" s="42">
        <v>0</v>
      </c>
      <c r="U818" s="42">
        <v>3</v>
      </c>
      <c r="V818" s="42">
        <v>10</v>
      </c>
      <c r="W818" s="41" t="s">
        <v>4518</v>
      </c>
      <c r="X818" s="41" t="s">
        <v>4519</v>
      </c>
      <c r="Y818" s="41" t="s">
        <v>4520</v>
      </c>
      <c r="Z818" s="40">
        <v>15874701469</v>
      </c>
      <c r="AA818" s="40"/>
      <c r="AB818" s="47"/>
    </row>
    <row r="819" s="21" customFormat="1" ht="55" customHeight="1" spans="1:28">
      <c r="A819" s="39">
        <v>813</v>
      </c>
      <c r="B819" s="40" t="s">
        <v>50</v>
      </c>
      <c r="C819" s="40" t="s">
        <v>51</v>
      </c>
      <c r="D819" s="40" t="s">
        <v>52</v>
      </c>
      <c r="E819" s="41" t="s">
        <v>2646</v>
      </c>
      <c r="F819" s="41" t="s">
        <v>4521</v>
      </c>
      <c r="G819" s="41" t="s">
        <v>4522</v>
      </c>
      <c r="H819" s="41" t="s">
        <v>122</v>
      </c>
      <c r="I819" s="41" t="s">
        <v>1170</v>
      </c>
      <c r="J819" s="41" t="s">
        <v>42</v>
      </c>
      <c r="K819" s="41" t="s">
        <v>43</v>
      </c>
      <c r="L819" s="41" t="s">
        <v>4523</v>
      </c>
      <c r="M819" s="41" t="s">
        <v>4524</v>
      </c>
      <c r="N819" s="42">
        <v>23</v>
      </c>
      <c r="O819" s="42">
        <v>14</v>
      </c>
      <c r="P819" s="42">
        <f t="shared" si="12"/>
        <v>9</v>
      </c>
      <c r="Q819" s="42">
        <v>1</v>
      </c>
      <c r="R819" s="42">
        <v>112</v>
      </c>
      <c r="S819" s="42">
        <v>375</v>
      </c>
      <c r="T819" s="42">
        <v>0</v>
      </c>
      <c r="U819" s="42">
        <v>10</v>
      </c>
      <c r="V819" s="42">
        <v>17</v>
      </c>
      <c r="W819" s="41" t="s">
        <v>4525</v>
      </c>
      <c r="X819" s="41" t="s">
        <v>1066</v>
      </c>
      <c r="Y819" s="41" t="s">
        <v>4526</v>
      </c>
      <c r="Z819" s="40">
        <v>13786453915</v>
      </c>
      <c r="AA819" s="40"/>
      <c r="AB819" s="47"/>
    </row>
    <row r="820" s="21" customFormat="1" ht="55" customHeight="1" spans="1:28">
      <c r="A820" s="39">
        <v>814</v>
      </c>
      <c r="B820" s="40" t="s">
        <v>50</v>
      </c>
      <c r="C820" s="40" t="s">
        <v>51</v>
      </c>
      <c r="D820" s="40" t="s">
        <v>52</v>
      </c>
      <c r="E820" s="41" t="s">
        <v>2646</v>
      </c>
      <c r="F820" s="41" t="s">
        <v>4521</v>
      </c>
      <c r="G820" s="41" t="s">
        <v>4527</v>
      </c>
      <c r="H820" s="41" t="s">
        <v>122</v>
      </c>
      <c r="I820" s="41" t="s">
        <v>4528</v>
      </c>
      <c r="J820" s="41" t="s">
        <v>42</v>
      </c>
      <c r="K820" s="41" t="s">
        <v>43</v>
      </c>
      <c r="L820" s="41" t="s">
        <v>4523</v>
      </c>
      <c r="M820" s="41" t="s">
        <v>4529</v>
      </c>
      <c r="N820" s="42">
        <v>37</v>
      </c>
      <c r="O820" s="42">
        <v>21</v>
      </c>
      <c r="P820" s="42">
        <f t="shared" si="12"/>
        <v>16</v>
      </c>
      <c r="Q820" s="42">
        <v>1</v>
      </c>
      <c r="R820" s="42">
        <v>140</v>
      </c>
      <c r="S820" s="42">
        <v>563</v>
      </c>
      <c r="T820" s="42">
        <v>0</v>
      </c>
      <c r="U820" s="42">
        <v>11</v>
      </c>
      <c r="V820" s="42">
        <v>26</v>
      </c>
      <c r="W820" s="41" t="s">
        <v>4530</v>
      </c>
      <c r="X820" s="41" t="s">
        <v>1440</v>
      </c>
      <c r="Y820" s="41" t="s">
        <v>4526</v>
      </c>
      <c r="Z820" s="40">
        <v>13786453915</v>
      </c>
      <c r="AA820" s="40"/>
      <c r="AB820" s="47"/>
    </row>
    <row r="821" s="21" customFormat="1" ht="55" customHeight="1" spans="1:28">
      <c r="A821" s="39">
        <v>815</v>
      </c>
      <c r="B821" s="40" t="s">
        <v>50</v>
      </c>
      <c r="C821" s="40" t="s">
        <v>51</v>
      </c>
      <c r="D821" s="40" t="s">
        <v>52</v>
      </c>
      <c r="E821" s="41" t="s">
        <v>2646</v>
      </c>
      <c r="F821" s="41" t="s">
        <v>4531</v>
      </c>
      <c r="G821" s="41" t="s">
        <v>4532</v>
      </c>
      <c r="H821" s="41" t="s">
        <v>122</v>
      </c>
      <c r="I821" s="41" t="s">
        <v>4533</v>
      </c>
      <c r="J821" s="41" t="s">
        <v>42</v>
      </c>
      <c r="K821" s="41" t="s">
        <v>43</v>
      </c>
      <c r="L821" s="41" t="s">
        <v>4534</v>
      </c>
      <c r="M821" s="41" t="s">
        <v>4535</v>
      </c>
      <c r="N821" s="42">
        <v>72</v>
      </c>
      <c r="O821" s="42">
        <v>42</v>
      </c>
      <c r="P821" s="42">
        <f t="shared" si="12"/>
        <v>30</v>
      </c>
      <c r="Q821" s="42">
        <v>1</v>
      </c>
      <c r="R821" s="42">
        <v>130</v>
      </c>
      <c r="S821" s="42">
        <v>488</v>
      </c>
      <c r="T821" s="42">
        <v>0</v>
      </c>
      <c r="U821" s="42">
        <v>19</v>
      </c>
      <c r="V821" s="42">
        <v>54</v>
      </c>
      <c r="W821" s="41" t="s">
        <v>4536</v>
      </c>
      <c r="X821" s="41" t="s">
        <v>4537</v>
      </c>
      <c r="Y821" s="41" t="s">
        <v>4538</v>
      </c>
      <c r="Z821" s="40">
        <v>13762413186</v>
      </c>
      <c r="AA821" s="40"/>
      <c r="AB821" s="47"/>
    </row>
    <row r="822" s="21" customFormat="1" ht="55" customHeight="1" spans="1:28">
      <c r="A822" s="39">
        <v>816</v>
      </c>
      <c r="B822" s="40" t="s">
        <v>35</v>
      </c>
      <c r="C822" s="40" t="s">
        <v>36</v>
      </c>
      <c r="D822" s="40" t="s">
        <v>37</v>
      </c>
      <c r="E822" s="41" t="s">
        <v>2646</v>
      </c>
      <c r="F822" s="41" t="s">
        <v>4531</v>
      </c>
      <c r="G822" s="41" t="s">
        <v>4539</v>
      </c>
      <c r="H822" s="41" t="s">
        <v>41</v>
      </c>
      <c r="I822" s="41" t="s">
        <v>4540</v>
      </c>
      <c r="J822" s="41" t="s">
        <v>42</v>
      </c>
      <c r="K822" s="41" t="s">
        <v>43</v>
      </c>
      <c r="L822" s="41" t="s">
        <v>4534</v>
      </c>
      <c r="M822" s="41" t="s">
        <v>4541</v>
      </c>
      <c r="N822" s="42">
        <v>72</v>
      </c>
      <c r="O822" s="42">
        <v>42</v>
      </c>
      <c r="P822" s="42">
        <f t="shared" si="12"/>
        <v>30</v>
      </c>
      <c r="Q822" s="42">
        <v>1</v>
      </c>
      <c r="R822" s="42">
        <v>141</v>
      </c>
      <c r="S822" s="42">
        <v>535</v>
      </c>
      <c r="T822" s="42">
        <v>0</v>
      </c>
      <c r="U822" s="42">
        <v>25</v>
      </c>
      <c r="V822" s="42">
        <v>69</v>
      </c>
      <c r="W822" s="41" t="s">
        <v>4542</v>
      </c>
      <c r="X822" s="41" t="s">
        <v>4543</v>
      </c>
      <c r="Y822" s="41" t="s">
        <v>4538</v>
      </c>
      <c r="Z822" s="40">
        <v>13762413186</v>
      </c>
      <c r="AA822" s="40"/>
      <c r="AB822" s="47"/>
    </row>
    <row r="823" s="21" customFormat="1" ht="55" customHeight="1" spans="1:28">
      <c r="A823" s="39">
        <v>817</v>
      </c>
      <c r="B823" s="40" t="s">
        <v>50</v>
      </c>
      <c r="C823" s="40" t="s">
        <v>51</v>
      </c>
      <c r="D823" s="40" t="s">
        <v>52</v>
      </c>
      <c r="E823" s="41" t="s">
        <v>2646</v>
      </c>
      <c r="F823" s="41" t="s">
        <v>2669</v>
      </c>
      <c r="G823" s="41" t="s">
        <v>4544</v>
      </c>
      <c r="H823" s="41" t="s">
        <v>41</v>
      </c>
      <c r="I823" s="41" t="s">
        <v>1367</v>
      </c>
      <c r="J823" s="41" t="s">
        <v>42</v>
      </c>
      <c r="K823" s="41" t="s">
        <v>43</v>
      </c>
      <c r="L823" s="41" t="s">
        <v>2672</v>
      </c>
      <c r="M823" s="41" t="s">
        <v>4545</v>
      </c>
      <c r="N823" s="42">
        <v>41</v>
      </c>
      <c r="O823" s="42">
        <v>21</v>
      </c>
      <c r="P823" s="42">
        <f t="shared" si="12"/>
        <v>20</v>
      </c>
      <c r="Q823" s="42">
        <v>1</v>
      </c>
      <c r="R823" s="42">
        <v>60</v>
      </c>
      <c r="S823" s="42">
        <v>208</v>
      </c>
      <c r="T823" s="42">
        <v>1</v>
      </c>
      <c r="U823" s="42">
        <v>3</v>
      </c>
      <c r="V823" s="42">
        <v>9</v>
      </c>
      <c r="W823" s="41" t="s">
        <v>4545</v>
      </c>
      <c r="X823" s="41" t="s">
        <v>4546</v>
      </c>
      <c r="Y823" s="41" t="s">
        <v>2675</v>
      </c>
      <c r="Z823" s="40">
        <v>13807475223</v>
      </c>
      <c r="AA823" s="40"/>
      <c r="AB823" s="47"/>
    </row>
    <row r="824" s="21" customFormat="1" ht="55" customHeight="1" spans="1:28">
      <c r="A824" s="39">
        <v>818</v>
      </c>
      <c r="B824" s="40" t="s">
        <v>50</v>
      </c>
      <c r="C824" s="40" t="s">
        <v>51</v>
      </c>
      <c r="D824" s="40" t="s">
        <v>52</v>
      </c>
      <c r="E824" s="41" t="s">
        <v>2646</v>
      </c>
      <c r="F824" s="41" t="s">
        <v>2669</v>
      </c>
      <c r="G824" s="41" t="s">
        <v>4547</v>
      </c>
      <c r="H824" s="41" t="s">
        <v>41</v>
      </c>
      <c r="I824" s="41" t="s">
        <v>4548</v>
      </c>
      <c r="J824" s="41" t="s">
        <v>42</v>
      </c>
      <c r="K824" s="41" t="s">
        <v>43</v>
      </c>
      <c r="L824" s="41" t="s">
        <v>2672</v>
      </c>
      <c r="M824" s="41" t="s">
        <v>4549</v>
      </c>
      <c r="N824" s="42">
        <v>82</v>
      </c>
      <c r="O824" s="42">
        <v>42</v>
      </c>
      <c r="P824" s="42">
        <f t="shared" si="12"/>
        <v>40</v>
      </c>
      <c r="Q824" s="42">
        <v>1</v>
      </c>
      <c r="R824" s="42">
        <v>56</v>
      </c>
      <c r="S824" s="42">
        <v>211</v>
      </c>
      <c r="T824" s="42">
        <v>1</v>
      </c>
      <c r="U824" s="42">
        <v>7</v>
      </c>
      <c r="V824" s="42">
        <v>29</v>
      </c>
      <c r="W824" s="41" t="s">
        <v>4549</v>
      </c>
      <c r="X824" s="41" t="s">
        <v>4550</v>
      </c>
      <c r="Y824" s="41" t="s">
        <v>2675</v>
      </c>
      <c r="Z824" s="40">
        <v>13807475223</v>
      </c>
      <c r="AA824" s="40"/>
      <c r="AB824" s="47"/>
    </row>
    <row r="825" s="21" customFormat="1" ht="55" customHeight="1" spans="1:28">
      <c r="A825" s="39">
        <v>819</v>
      </c>
      <c r="B825" s="40" t="s">
        <v>50</v>
      </c>
      <c r="C825" s="40" t="s">
        <v>51</v>
      </c>
      <c r="D825" s="40" t="s">
        <v>52</v>
      </c>
      <c r="E825" s="41" t="s">
        <v>2646</v>
      </c>
      <c r="F825" s="41" t="s">
        <v>2669</v>
      </c>
      <c r="G825" s="41" t="s">
        <v>4551</v>
      </c>
      <c r="H825" s="41" t="s">
        <v>41</v>
      </c>
      <c r="I825" s="41" t="s">
        <v>4552</v>
      </c>
      <c r="J825" s="41" t="s">
        <v>42</v>
      </c>
      <c r="K825" s="41" t="s">
        <v>43</v>
      </c>
      <c r="L825" s="41" t="s">
        <v>2672</v>
      </c>
      <c r="M825" s="41" t="s">
        <v>4553</v>
      </c>
      <c r="N825" s="42">
        <v>21</v>
      </c>
      <c r="O825" s="42">
        <v>11</v>
      </c>
      <c r="P825" s="42">
        <f t="shared" si="12"/>
        <v>10</v>
      </c>
      <c r="Q825" s="42">
        <v>1</v>
      </c>
      <c r="R825" s="42">
        <v>45</v>
      </c>
      <c r="S825" s="42">
        <v>145</v>
      </c>
      <c r="T825" s="42">
        <v>1</v>
      </c>
      <c r="U825" s="42">
        <v>4</v>
      </c>
      <c r="V825" s="42">
        <v>17</v>
      </c>
      <c r="W825" s="41" t="s">
        <v>4553</v>
      </c>
      <c r="X825" s="41" t="s">
        <v>4554</v>
      </c>
      <c r="Y825" s="41" t="s">
        <v>2675</v>
      </c>
      <c r="Z825" s="40" t="s">
        <v>2676</v>
      </c>
      <c r="AA825" s="40"/>
      <c r="AB825" s="47"/>
    </row>
    <row r="826" s="21" customFormat="1" ht="55" customHeight="1" spans="1:28">
      <c r="A826" s="39">
        <v>820</v>
      </c>
      <c r="B826" s="40" t="s">
        <v>50</v>
      </c>
      <c r="C826" s="40" t="s">
        <v>51</v>
      </c>
      <c r="D826" s="40" t="s">
        <v>52</v>
      </c>
      <c r="E826" s="41" t="s">
        <v>2646</v>
      </c>
      <c r="F826" s="41" t="s">
        <v>2691</v>
      </c>
      <c r="G826" s="41" t="s">
        <v>4555</v>
      </c>
      <c r="H826" s="41" t="s">
        <v>122</v>
      </c>
      <c r="I826" s="41" t="s">
        <v>2693</v>
      </c>
      <c r="J826" s="41" t="s">
        <v>42</v>
      </c>
      <c r="K826" s="41" t="s">
        <v>43</v>
      </c>
      <c r="L826" s="41" t="s">
        <v>2694</v>
      </c>
      <c r="M826" s="41" t="s">
        <v>4556</v>
      </c>
      <c r="N826" s="42">
        <v>37</v>
      </c>
      <c r="O826" s="42">
        <v>21</v>
      </c>
      <c r="P826" s="42">
        <f t="shared" si="12"/>
        <v>16</v>
      </c>
      <c r="Q826" s="42">
        <v>1</v>
      </c>
      <c r="R826" s="42">
        <v>30</v>
      </c>
      <c r="S826" s="42">
        <v>118</v>
      </c>
      <c r="T826" s="42">
        <v>0</v>
      </c>
      <c r="U826" s="42">
        <v>4</v>
      </c>
      <c r="V826" s="42">
        <v>16</v>
      </c>
      <c r="W826" s="41" t="s">
        <v>4557</v>
      </c>
      <c r="X826" s="41" t="s">
        <v>4558</v>
      </c>
      <c r="Y826" s="41" t="s">
        <v>2696</v>
      </c>
      <c r="Z826" s="40">
        <v>18773435889</v>
      </c>
      <c r="AA826" s="40"/>
      <c r="AB826" s="47"/>
    </row>
    <row r="827" s="21" customFormat="1" ht="55" customHeight="1" spans="1:28">
      <c r="A827" s="39">
        <v>821</v>
      </c>
      <c r="B827" s="40" t="s">
        <v>50</v>
      </c>
      <c r="C827" s="40" t="s">
        <v>51</v>
      </c>
      <c r="D827" s="40" t="s">
        <v>52</v>
      </c>
      <c r="E827" s="41" t="s">
        <v>2646</v>
      </c>
      <c r="F827" s="41" t="s">
        <v>2691</v>
      </c>
      <c r="G827" s="41" t="s">
        <v>4559</v>
      </c>
      <c r="H827" s="41" t="s">
        <v>122</v>
      </c>
      <c r="I827" s="41" t="s">
        <v>4560</v>
      </c>
      <c r="J827" s="41" t="s">
        <v>42</v>
      </c>
      <c r="K827" s="41" t="s">
        <v>43</v>
      </c>
      <c r="L827" s="41" t="s">
        <v>2694</v>
      </c>
      <c r="M827" s="41" t="s">
        <v>4561</v>
      </c>
      <c r="N827" s="42">
        <v>51</v>
      </c>
      <c r="O827" s="42">
        <v>28</v>
      </c>
      <c r="P827" s="42">
        <f t="shared" si="12"/>
        <v>23</v>
      </c>
      <c r="Q827" s="42">
        <v>1</v>
      </c>
      <c r="R827" s="42">
        <v>80</v>
      </c>
      <c r="S827" s="42">
        <v>360</v>
      </c>
      <c r="T827" s="42">
        <v>0</v>
      </c>
      <c r="U827" s="42">
        <v>8</v>
      </c>
      <c r="V827" s="42">
        <v>28</v>
      </c>
      <c r="W827" s="41" t="s">
        <v>4557</v>
      </c>
      <c r="X827" s="41" t="s">
        <v>4558</v>
      </c>
      <c r="Y827" s="41" t="s">
        <v>2696</v>
      </c>
      <c r="Z827" s="40">
        <v>18773435889</v>
      </c>
      <c r="AA827" s="40"/>
      <c r="AB827" s="47"/>
    </row>
    <row r="828" s="21" customFormat="1" ht="55" customHeight="1" spans="1:28">
      <c r="A828" s="39">
        <v>822</v>
      </c>
      <c r="B828" s="40" t="s">
        <v>50</v>
      </c>
      <c r="C828" s="40" t="s">
        <v>51</v>
      </c>
      <c r="D828" s="40" t="s">
        <v>52</v>
      </c>
      <c r="E828" s="41" t="s">
        <v>2646</v>
      </c>
      <c r="F828" s="41" t="s">
        <v>2691</v>
      </c>
      <c r="G828" s="41" t="s">
        <v>4562</v>
      </c>
      <c r="H828" s="41" t="s">
        <v>41</v>
      </c>
      <c r="I828" s="41" t="s">
        <v>4563</v>
      </c>
      <c r="J828" s="41" t="s">
        <v>42</v>
      </c>
      <c r="K828" s="41" t="s">
        <v>43</v>
      </c>
      <c r="L828" s="41" t="s">
        <v>2694</v>
      </c>
      <c r="M828" s="41" t="s">
        <v>4564</v>
      </c>
      <c r="N828" s="42">
        <v>82</v>
      </c>
      <c r="O828" s="42">
        <v>42</v>
      </c>
      <c r="P828" s="42">
        <f t="shared" si="12"/>
        <v>40</v>
      </c>
      <c r="Q828" s="42">
        <v>1</v>
      </c>
      <c r="R828" s="42">
        <v>110</v>
      </c>
      <c r="S828" s="42">
        <v>400</v>
      </c>
      <c r="T828" s="42">
        <v>0</v>
      </c>
      <c r="U828" s="42">
        <v>6</v>
      </c>
      <c r="V828" s="42">
        <v>18</v>
      </c>
      <c r="W828" s="41" t="s">
        <v>4565</v>
      </c>
      <c r="X828" s="41" t="s">
        <v>4558</v>
      </c>
      <c r="Y828" s="41" t="s">
        <v>2696</v>
      </c>
      <c r="Z828" s="40">
        <v>18773435889</v>
      </c>
      <c r="AA828" s="40"/>
      <c r="AB828" s="47"/>
    </row>
    <row r="829" s="21" customFormat="1" ht="55" customHeight="1" spans="1:28">
      <c r="A829" s="39">
        <v>823</v>
      </c>
      <c r="B829" s="40" t="s">
        <v>50</v>
      </c>
      <c r="C829" s="40" t="s">
        <v>51</v>
      </c>
      <c r="D829" s="40" t="s">
        <v>52</v>
      </c>
      <c r="E829" s="41" t="s">
        <v>2646</v>
      </c>
      <c r="F829" s="41" t="s">
        <v>2698</v>
      </c>
      <c r="G829" s="41" t="s">
        <v>4566</v>
      </c>
      <c r="H829" s="41" t="s">
        <v>41</v>
      </c>
      <c r="I829" s="41" t="s">
        <v>4567</v>
      </c>
      <c r="J829" s="41" t="s">
        <v>42</v>
      </c>
      <c r="K829" s="41" t="s">
        <v>43</v>
      </c>
      <c r="L829" s="41" t="s">
        <v>2701</v>
      </c>
      <c r="M829" s="41" t="s">
        <v>4568</v>
      </c>
      <c r="N829" s="42">
        <v>32</v>
      </c>
      <c r="O829" s="42">
        <v>21</v>
      </c>
      <c r="P829" s="42">
        <f t="shared" si="12"/>
        <v>11</v>
      </c>
      <c r="Q829" s="42">
        <v>1</v>
      </c>
      <c r="R829" s="42">
        <v>43</v>
      </c>
      <c r="S829" s="42">
        <v>153</v>
      </c>
      <c r="T829" s="42">
        <v>0</v>
      </c>
      <c r="U829" s="42">
        <v>2</v>
      </c>
      <c r="V829" s="42">
        <v>5</v>
      </c>
      <c r="W829" s="41" t="s">
        <v>56</v>
      </c>
      <c r="X829" s="41" t="s">
        <v>93</v>
      </c>
      <c r="Y829" s="41" t="s">
        <v>2704</v>
      </c>
      <c r="Z829" s="40" t="s">
        <v>2705</v>
      </c>
      <c r="AA829" s="40"/>
      <c r="AB829" s="47"/>
    </row>
    <row r="830" s="21" customFormat="1" ht="55" customHeight="1" spans="1:28">
      <c r="A830" s="39">
        <v>824</v>
      </c>
      <c r="B830" s="40" t="s">
        <v>50</v>
      </c>
      <c r="C830" s="40" t="s">
        <v>51</v>
      </c>
      <c r="D830" s="40" t="s">
        <v>52</v>
      </c>
      <c r="E830" s="41" t="s">
        <v>2646</v>
      </c>
      <c r="F830" s="41" t="s">
        <v>2698</v>
      </c>
      <c r="G830" s="41" t="s">
        <v>4569</v>
      </c>
      <c r="H830" s="41" t="s">
        <v>122</v>
      </c>
      <c r="I830" s="41" t="s">
        <v>4570</v>
      </c>
      <c r="J830" s="41" t="s">
        <v>42</v>
      </c>
      <c r="K830" s="41" t="s">
        <v>43</v>
      </c>
      <c r="L830" s="41" t="s">
        <v>2701</v>
      </c>
      <c r="M830" s="41" t="s">
        <v>4571</v>
      </c>
      <c r="N830" s="42">
        <v>28</v>
      </c>
      <c r="O830" s="42">
        <v>18</v>
      </c>
      <c r="P830" s="42">
        <f t="shared" si="12"/>
        <v>10</v>
      </c>
      <c r="Q830" s="42">
        <v>1</v>
      </c>
      <c r="R830" s="42">
        <v>120</v>
      </c>
      <c r="S830" s="42">
        <v>326</v>
      </c>
      <c r="T830" s="42">
        <v>0</v>
      </c>
      <c r="U830" s="42">
        <v>13</v>
      </c>
      <c r="V830" s="42">
        <v>29</v>
      </c>
      <c r="W830" s="41" t="s">
        <v>56</v>
      </c>
      <c r="X830" s="41" t="s">
        <v>4572</v>
      </c>
      <c r="Y830" s="41" t="s">
        <v>2704</v>
      </c>
      <c r="Z830" s="40" t="s">
        <v>2705</v>
      </c>
      <c r="AA830" s="40"/>
      <c r="AB830" s="47"/>
    </row>
    <row r="831" s="21" customFormat="1" ht="55" customHeight="1" spans="1:28">
      <c r="A831" s="39">
        <v>825</v>
      </c>
      <c r="B831" s="40" t="s">
        <v>50</v>
      </c>
      <c r="C831" s="40" t="s">
        <v>51</v>
      </c>
      <c r="D831" s="40" t="s">
        <v>52</v>
      </c>
      <c r="E831" s="41" t="s">
        <v>2646</v>
      </c>
      <c r="F831" s="41" t="s">
        <v>2698</v>
      </c>
      <c r="G831" s="41" t="s">
        <v>4573</v>
      </c>
      <c r="H831" s="41" t="s">
        <v>122</v>
      </c>
      <c r="I831" s="41" t="s">
        <v>4574</v>
      </c>
      <c r="J831" s="41" t="s">
        <v>42</v>
      </c>
      <c r="K831" s="41" t="s">
        <v>43</v>
      </c>
      <c r="L831" s="41" t="s">
        <v>2701</v>
      </c>
      <c r="M831" s="41" t="s">
        <v>4575</v>
      </c>
      <c r="N831" s="42">
        <v>49</v>
      </c>
      <c r="O831" s="42">
        <v>32</v>
      </c>
      <c r="P831" s="42">
        <f t="shared" si="12"/>
        <v>17</v>
      </c>
      <c r="Q831" s="42">
        <v>1</v>
      </c>
      <c r="R831" s="42">
        <v>136</v>
      </c>
      <c r="S831" s="42">
        <v>430</v>
      </c>
      <c r="T831" s="42">
        <v>0</v>
      </c>
      <c r="U831" s="42">
        <v>12</v>
      </c>
      <c r="V831" s="42">
        <v>26</v>
      </c>
      <c r="W831" s="41" t="s">
        <v>56</v>
      </c>
      <c r="X831" s="41" t="s">
        <v>694</v>
      </c>
      <c r="Y831" s="41" t="s">
        <v>2704</v>
      </c>
      <c r="Z831" s="40" t="s">
        <v>2705</v>
      </c>
      <c r="AA831" s="40"/>
      <c r="AB831" s="47"/>
    </row>
    <row r="832" s="21" customFormat="1" ht="55" customHeight="1" spans="1:28">
      <c r="A832" s="39">
        <v>826</v>
      </c>
      <c r="B832" s="40" t="s">
        <v>35</v>
      </c>
      <c r="C832" s="40" t="s">
        <v>36</v>
      </c>
      <c r="D832" s="40" t="s">
        <v>37</v>
      </c>
      <c r="E832" s="41" t="s">
        <v>2646</v>
      </c>
      <c r="F832" s="41" t="s">
        <v>4576</v>
      </c>
      <c r="G832" s="41" t="s">
        <v>4577</v>
      </c>
      <c r="H832" s="41" t="s">
        <v>122</v>
      </c>
      <c r="I832" s="41" t="s">
        <v>4578</v>
      </c>
      <c r="J832" s="41" t="s">
        <v>42</v>
      </c>
      <c r="K832" s="41" t="s">
        <v>43</v>
      </c>
      <c r="L832" s="41" t="s">
        <v>4579</v>
      </c>
      <c r="M832" s="41" t="s">
        <v>4580</v>
      </c>
      <c r="N832" s="42">
        <v>123</v>
      </c>
      <c r="O832" s="42">
        <v>70</v>
      </c>
      <c r="P832" s="42">
        <f t="shared" si="12"/>
        <v>53</v>
      </c>
      <c r="Q832" s="42">
        <v>1</v>
      </c>
      <c r="R832" s="42">
        <v>69</v>
      </c>
      <c r="S832" s="42">
        <v>230</v>
      </c>
      <c r="T832" s="42">
        <v>0</v>
      </c>
      <c r="U832" s="42">
        <v>2</v>
      </c>
      <c r="V832" s="42">
        <v>4</v>
      </c>
      <c r="W832" s="41" t="s">
        <v>4581</v>
      </c>
      <c r="X832" s="41" t="s">
        <v>4582</v>
      </c>
      <c r="Y832" s="41" t="s">
        <v>4583</v>
      </c>
      <c r="Z832" s="40" t="s">
        <v>4584</v>
      </c>
      <c r="AA832" s="40"/>
      <c r="AB832" s="47"/>
    </row>
    <row r="833" s="21" customFormat="1" ht="55" customHeight="1" spans="1:28">
      <c r="A833" s="39">
        <v>827</v>
      </c>
      <c r="B833" s="40" t="s">
        <v>35</v>
      </c>
      <c r="C833" s="40" t="s">
        <v>36</v>
      </c>
      <c r="D833" s="40" t="s">
        <v>37</v>
      </c>
      <c r="E833" s="41" t="s">
        <v>2646</v>
      </c>
      <c r="F833" s="41" t="s">
        <v>4576</v>
      </c>
      <c r="G833" s="41" t="s">
        <v>4585</v>
      </c>
      <c r="H833" s="41" t="s">
        <v>122</v>
      </c>
      <c r="I833" s="41" t="s">
        <v>4586</v>
      </c>
      <c r="J833" s="41" t="s">
        <v>42</v>
      </c>
      <c r="K833" s="41" t="s">
        <v>43</v>
      </c>
      <c r="L833" s="41" t="s">
        <v>4579</v>
      </c>
      <c r="M833" s="41" t="s">
        <v>4587</v>
      </c>
      <c r="N833" s="42">
        <v>21</v>
      </c>
      <c r="O833" s="42">
        <v>11</v>
      </c>
      <c r="P833" s="42">
        <f t="shared" si="12"/>
        <v>10</v>
      </c>
      <c r="Q833" s="42">
        <v>1</v>
      </c>
      <c r="R833" s="42">
        <v>7</v>
      </c>
      <c r="S833" s="42">
        <v>30</v>
      </c>
      <c r="T833" s="42">
        <v>0</v>
      </c>
      <c r="U833" s="42">
        <v>2</v>
      </c>
      <c r="V833" s="42">
        <v>4</v>
      </c>
      <c r="W833" s="41" t="s">
        <v>4588</v>
      </c>
      <c r="X833" s="41" t="s">
        <v>4582</v>
      </c>
      <c r="Y833" s="41" t="s">
        <v>4583</v>
      </c>
      <c r="Z833" s="40" t="s">
        <v>4584</v>
      </c>
      <c r="AA833" s="40"/>
      <c r="AB833" s="47"/>
    </row>
    <row r="834" s="21" customFormat="1" ht="55" customHeight="1" spans="1:28">
      <c r="A834" s="39">
        <v>828</v>
      </c>
      <c r="B834" s="40" t="s">
        <v>35</v>
      </c>
      <c r="C834" s="40" t="s">
        <v>36</v>
      </c>
      <c r="D834" s="40" t="s">
        <v>37</v>
      </c>
      <c r="E834" s="41" t="s">
        <v>2646</v>
      </c>
      <c r="F834" s="41" t="s">
        <v>4589</v>
      </c>
      <c r="G834" s="41" t="s">
        <v>4590</v>
      </c>
      <c r="H834" s="41" t="s">
        <v>41</v>
      </c>
      <c r="I834" s="41" t="s">
        <v>4591</v>
      </c>
      <c r="J834" s="41" t="s">
        <v>42</v>
      </c>
      <c r="K834" s="41" t="s">
        <v>43</v>
      </c>
      <c r="L834" s="41" t="s">
        <v>4592</v>
      </c>
      <c r="M834" s="41" t="s">
        <v>4593</v>
      </c>
      <c r="N834" s="42">
        <v>25</v>
      </c>
      <c r="O834" s="42">
        <v>14</v>
      </c>
      <c r="P834" s="42">
        <f t="shared" si="12"/>
        <v>11</v>
      </c>
      <c r="Q834" s="42">
        <v>1</v>
      </c>
      <c r="R834" s="42">
        <v>39</v>
      </c>
      <c r="S834" s="42">
        <v>150</v>
      </c>
      <c r="T834" s="42">
        <v>0</v>
      </c>
      <c r="U834" s="42">
        <v>6</v>
      </c>
      <c r="V834" s="42">
        <v>16</v>
      </c>
      <c r="W834" s="41" t="s">
        <v>4594</v>
      </c>
      <c r="X834" s="41" t="s">
        <v>4595</v>
      </c>
      <c r="Y834" s="41" t="s">
        <v>4596</v>
      </c>
      <c r="Z834" s="40">
        <v>18397742276</v>
      </c>
      <c r="AA834" s="40"/>
      <c r="AB834" s="47"/>
    </row>
    <row r="835" s="21" customFormat="1" ht="55" customHeight="1" spans="1:28">
      <c r="A835" s="39">
        <v>829</v>
      </c>
      <c r="B835" s="40" t="s">
        <v>50</v>
      </c>
      <c r="C835" s="40" t="s">
        <v>51</v>
      </c>
      <c r="D835" s="40" t="s">
        <v>52</v>
      </c>
      <c r="E835" s="41" t="s">
        <v>2646</v>
      </c>
      <c r="F835" s="41" t="s">
        <v>4597</v>
      </c>
      <c r="G835" s="41" t="s">
        <v>4598</v>
      </c>
      <c r="H835" s="41" t="s">
        <v>122</v>
      </c>
      <c r="I835" s="41" t="s">
        <v>4599</v>
      </c>
      <c r="J835" s="41" t="s">
        <v>42</v>
      </c>
      <c r="K835" s="41" t="s">
        <v>43</v>
      </c>
      <c r="L835" s="41" t="s">
        <v>481</v>
      </c>
      <c r="M835" s="41" t="s">
        <v>4600</v>
      </c>
      <c r="N835" s="42">
        <v>26</v>
      </c>
      <c r="O835" s="42">
        <v>17</v>
      </c>
      <c r="P835" s="42">
        <f t="shared" si="12"/>
        <v>9</v>
      </c>
      <c r="Q835" s="42">
        <v>1</v>
      </c>
      <c r="R835" s="42">
        <v>58</v>
      </c>
      <c r="S835" s="42">
        <v>191</v>
      </c>
      <c r="T835" s="42">
        <v>0</v>
      </c>
      <c r="U835" s="42">
        <v>3</v>
      </c>
      <c r="V835" s="42">
        <v>10</v>
      </c>
      <c r="W835" s="41" t="s">
        <v>4601</v>
      </c>
      <c r="X835" s="41" t="s">
        <v>4602</v>
      </c>
      <c r="Y835" s="41" t="s">
        <v>4603</v>
      </c>
      <c r="Z835" s="40">
        <v>18973458448</v>
      </c>
      <c r="AA835" s="40"/>
      <c r="AB835" s="47"/>
    </row>
    <row r="836" s="21" customFormat="1" ht="55" customHeight="1" spans="1:28">
      <c r="A836" s="39">
        <v>830</v>
      </c>
      <c r="B836" s="40" t="s">
        <v>50</v>
      </c>
      <c r="C836" s="40" t="s">
        <v>51</v>
      </c>
      <c r="D836" s="40" t="s">
        <v>52</v>
      </c>
      <c r="E836" s="41" t="s">
        <v>2646</v>
      </c>
      <c r="F836" s="41" t="s">
        <v>4597</v>
      </c>
      <c r="G836" s="41" t="s">
        <v>4604</v>
      </c>
      <c r="H836" s="41" t="s">
        <v>122</v>
      </c>
      <c r="I836" s="41" t="s">
        <v>3288</v>
      </c>
      <c r="J836" s="41" t="s">
        <v>42</v>
      </c>
      <c r="K836" s="41" t="s">
        <v>43</v>
      </c>
      <c r="L836" s="41" t="s">
        <v>481</v>
      </c>
      <c r="M836" s="41" t="s">
        <v>4510</v>
      </c>
      <c r="N836" s="42">
        <v>32</v>
      </c>
      <c r="O836" s="42">
        <v>21</v>
      </c>
      <c r="P836" s="42">
        <f t="shared" si="12"/>
        <v>11</v>
      </c>
      <c r="Q836" s="42">
        <v>1</v>
      </c>
      <c r="R836" s="42">
        <v>96</v>
      </c>
      <c r="S836" s="42">
        <v>382</v>
      </c>
      <c r="T836" s="42">
        <v>0</v>
      </c>
      <c r="U836" s="42">
        <v>4</v>
      </c>
      <c r="V836" s="42">
        <v>17</v>
      </c>
      <c r="W836" s="41" t="s">
        <v>4601</v>
      </c>
      <c r="X836" s="41" t="s">
        <v>4605</v>
      </c>
      <c r="Y836" s="41" t="s">
        <v>4603</v>
      </c>
      <c r="Z836" s="40">
        <v>18973458448</v>
      </c>
      <c r="AA836" s="40"/>
      <c r="AB836" s="47"/>
    </row>
    <row r="837" s="21" customFormat="1" ht="55" customHeight="1" spans="1:28">
      <c r="A837" s="39">
        <v>831</v>
      </c>
      <c r="B837" s="40" t="s">
        <v>50</v>
      </c>
      <c r="C837" s="40" t="s">
        <v>51</v>
      </c>
      <c r="D837" s="40" t="s">
        <v>52</v>
      </c>
      <c r="E837" s="41" t="s">
        <v>2646</v>
      </c>
      <c r="F837" s="41" t="s">
        <v>2706</v>
      </c>
      <c r="G837" s="41" t="s">
        <v>4606</v>
      </c>
      <c r="H837" s="41" t="s">
        <v>122</v>
      </c>
      <c r="I837" s="41" t="s">
        <v>4607</v>
      </c>
      <c r="J837" s="41" t="s">
        <v>42</v>
      </c>
      <c r="K837" s="41" t="s">
        <v>43</v>
      </c>
      <c r="L837" s="41" t="s">
        <v>2709</v>
      </c>
      <c r="M837" s="41" t="s">
        <v>4608</v>
      </c>
      <c r="N837" s="42">
        <v>21</v>
      </c>
      <c r="O837" s="42">
        <v>11</v>
      </c>
      <c r="P837" s="42">
        <f t="shared" si="12"/>
        <v>10</v>
      </c>
      <c r="Q837" s="42">
        <v>1</v>
      </c>
      <c r="R837" s="42">
        <v>1</v>
      </c>
      <c r="S837" s="42">
        <v>120</v>
      </c>
      <c r="T837" s="42">
        <v>0</v>
      </c>
      <c r="U837" s="42">
        <v>4</v>
      </c>
      <c r="V837" s="42">
        <v>17</v>
      </c>
      <c r="W837" s="41" t="s">
        <v>4609</v>
      </c>
      <c r="X837" s="41" t="s">
        <v>1668</v>
      </c>
      <c r="Y837" s="41" t="s">
        <v>2711</v>
      </c>
      <c r="Z837" s="40" t="s">
        <v>2712</v>
      </c>
      <c r="AA837" s="40"/>
      <c r="AB837" s="47"/>
    </row>
    <row r="838" s="21" customFormat="1" ht="55" customHeight="1" spans="1:28">
      <c r="A838" s="39">
        <v>832</v>
      </c>
      <c r="B838" s="40" t="s">
        <v>50</v>
      </c>
      <c r="C838" s="40" t="s">
        <v>51</v>
      </c>
      <c r="D838" s="40" t="s">
        <v>52</v>
      </c>
      <c r="E838" s="41" t="s">
        <v>2646</v>
      </c>
      <c r="F838" s="41" t="s">
        <v>2706</v>
      </c>
      <c r="G838" s="41" t="s">
        <v>4610</v>
      </c>
      <c r="H838" s="41" t="s">
        <v>122</v>
      </c>
      <c r="I838" s="41" t="s">
        <v>4607</v>
      </c>
      <c r="J838" s="41" t="s">
        <v>42</v>
      </c>
      <c r="K838" s="41" t="s">
        <v>43</v>
      </c>
      <c r="L838" s="41" t="s">
        <v>2709</v>
      </c>
      <c r="M838" s="41" t="s">
        <v>4611</v>
      </c>
      <c r="N838" s="42">
        <v>25</v>
      </c>
      <c r="O838" s="42">
        <v>14</v>
      </c>
      <c r="P838" s="42">
        <f t="shared" si="12"/>
        <v>11</v>
      </c>
      <c r="Q838" s="42">
        <v>1</v>
      </c>
      <c r="R838" s="42">
        <v>1</v>
      </c>
      <c r="S838" s="42">
        <v>130</v>
      </c>
      <c r="T838" s="42">
        <v>0</v>
      </c>
      <c r="U838" s="42">
        <v>1</v>
      </c>
      <c r="V838" s="42">
        <v>5</v>
      </c>
      <c r="W838" s="41" t="s">
        <v>56</v>
      </c>
      <c r="X838" s="41" t="s">
        <v>1668</v>
      </c>
      <c r="Y838" s="41" t="s">
        <v>2711</v>
      </c>
      <c r="Z838" s="40" t="s">
        <v>2712</v>
      </c>
      <c r="AA838" s="40"/>
      <c r="AB838" s="47"/>
    </row>
    <row r="839" s="21" customFormat="1" ht="55" customHeight="1" spans="1:28">
      <c r="A839" s="39">
        <v>833</v>
      </c>
      <c r="B839" s="40" t="s">
        <v>35</v>
      </c>
      <c r="C839" s="40" t="s">
        <v>36</v>
      </c>
      <c r="D839" s="40" t="s">
        <v>37</v>
      </c>
      <c r="E839" s="41" t="s">
        <v>2646</v>
      </c>
      <c r="F839" s="41" t="s">
        <v>2706</v>
      </c>
      <c r="G839" s="41" t="s">
        <v>4612</v>
      </c>
      <c r="H839" s="41" t="s">
        <v>122</v>
      </c>
      <c r="I839" s="41" t="s">
        <v>4613</v>
      </c>
      <c r="J839" s="41" t="s">
        <v>42</v>
      </c>
      <c r="K839" s="41" t="s">
        <v>43</v>
      </c>
      <c r="L839" s="41" t="s">
        <v>2709</v>
      </c>
      <c r="M839" s="41" t="s">
        <v>4614</v>
      </c>
      <c r="N839" s="42">
        <v>154</v>
      </c>
      <c r="O839" s="42">
        <v>70</v>
      </c>
      <c r="P839" s="42">
        <f t="shared" si="12"/>
        <v>84</v>
      </c>
      <c r="Q839" s="42">
        <v>1</v>
      </c>
      <c r="R839" s="42">
        <v>120</v>
      </c>
      <c r="S839" s="42">
        <v>540</v>
      </c>
      <c r="T839" s="42">
        <v>0</v>
      </c>
      <c r="U839" s="42">
        <v>7</v>
      </c>
      <c r="V839" s="42">
        <v>24</v>
      </c>
      <c r="W839" s="41" t="s">
        <v>4615</v>
      </c>
      <c r="X839" s="41" t="s">
        <v>1668</v>
      </c>
      <c r="Y839" s="41" t="s">
        <v>2711</v>
      </c>
      <c r="Z839" s="40" t="s">
        <v>2712</v>
      </c>
      <c r="AA839" s="40"/>
      <c r="AB839" s="47"/>
    </row>
    <row r="840" s="21" customFormat="1" ht="55" customHeight="1" spans="1:28">
      <c r="A840" s="39">
        <v>834</v>
      </c>
      <c r="B840" s="40" t="s">
        <v>50</v>
      </c>
      <c r="C840" s="40" t="s">
        <v>51</v>
      </c>
      <c r="D840" s="40" t="s">
        <v>52</v>
      </c>
      <c r="E840" s="41" t="s">
        <v>2646</v>
      </c>
      <c r="F840" s="41" t="s">
        <v>2655</v>
      </c>
      <c r="G840" s="41" t="s">
        <v>4616</v>
      </c>
      <c r="H840" s="41" t="s">
        <v>122</v>
      </c>
      <c r="I840" s="41" t="s">
        <v>4617</v>
      </c>
      <c r="J840" s="41" t="s">
        <v>42</v>
      </c>
      <c r="K840" s="41" t="s">
        <v>43</v>
      </c>
      <c r="L840" s="41" t="s">
        <v>2657</v>
      </c>
      <c r="M840" s="41" t="s">
        <v>4618</v>
      </c>
      <c r="N840" s="42">
        <v>41</v>
      </c>
      <c r="O840" s="42">
        <v>25</v>
      </c>
      <c r="P840" s="42">
        <f t="shared" si="12"/>
        <v>16</v>
      </c>
      <c r="Q840" s="42">
        <v>1</v>
      </c>
      <c r="R840" s="42">
        <v>47</v>
      </c>
      <c r="S840" s="42">
        <v>177</v>
      </c>
      <c r="T840" s="42">
        <v>1</v>
      </c>
      <c r="U840" s="42">
        <v>3</v>
      </c>
      <c r="V840" s="42">
        <v>10</v>
      </c>
      <c r="W840" s="41" t="s">
        <v>4536</v>
      </c>
      <c r="X840" s="41" t="s">
        <v>97</v>
      </c>
      <c r="Y840" s="41" t="s">
        <v>2660</v>
      </c>
      <c r="Z840" s="40">
        <v>15197439203</v>
      </c>
      <c r="AA840" s="40"/>
      <c r="AB840" s="47"/>
    </row>
    <row r="841" s="21" customFormat="1" ht="55" customHeight="1" spans="1:28">
      <c r="A841" s="39">
        <v>835</v>
      </c>
      <c r="B841" s="40" t="s">
        <v>50</v>
      </c>
      <c r="C841" s="40" t="s">
        <v>51</v>
      </c>
      <c r="D841" s="40" t="s">
        <v>52</v>
      </c>
      <c r="E841" s="41" t="s">
        <v>2646</v>
      </c>
      <c r="F841" s="41" t="s">
        <v>2655</v>
      </c>
      <c r="G841" s="41" t="s">
        <v>4619</v>
      </c>
      <c r="H841" s="41" t="s">
        <v>122</v>
      </c>
      <c r="I841" s="41" t="s">
        <v>4620</v>
      </c>
      <c r="J841" s="41" t="s">
        <v>42</v>
      </c>
      <c r="K841" s="41" t="s">
        <v>43</v>
      </c>
      <c r="L841" s="41" t="s">
        <v>2657</v>
      </c>
      <c r="M841" s="41" t="s">
        <v>4621</v>
      </c>
      <c r="N841" s="42">
        <v>37</v>
      </c>
      <c r="O841" s="42">
        <v>24</v>
      </c>
      <c r="P841" s="42">
        <f t="shared" si="12"/>
        <v>13</v>
      </c>
      <c r="Q841" s="42">
        <v>1</v>
      </c>
      <c r="R841" s="42">
        <v>39</v>
      </c>
      <c r="S841" s="42">
        <v>162</v>
      </c>
      <c r="T841" s="42">
        <v>1</v>
      </c>
      <c r="U841" s="42">
        <v>2</v>
      </c>
      <c r="V841" s="42">
        <v>8</v>
      </c>
      <c r="W841" s="41" t="s">
        <v>4536</v>
      </c>
      <c r="X841" s="41" t="s">
        <v>111</v>
      </c>
      <c r="Y841" s="41" t="s">
        <v>2660</v>
      </c>
      <c r="Z841" s="40">
        <v>15197439203</v>
      </c>
      <c r="AA841" s="40"/>
      <c r="AB841" s="47"/>
    </row>
    <row r="842" s="21" customFormat="1" ht="55" customHeight="1" spans="1:28">
      <c r="A842" s="39">
        <v>836</v>
      </c>
      <c r="B842" s="40" t="s">
        <v>50</v>
      </c>
      <c r="C842" s="40" t="s">
        <v>51</v>
      </c>
      <c r="D842" s="40" t="s">
        <v>52</v>
      </c>
      <c r="E842" s="41" t="s">
        <v>2646</v>
      </c>
      <c r="F842" s="41" t="s">
        <v>2684</v>
      </c>
      <c r="G842" s="41" t="s">
        <v>4622</v>
      </c>
      <c r="H842" s="41" t="s">
        <v>122</v>
      </c>
      <c r="I842" s="41" t="s">
        <v>4623</v>
      </c>
      <c r="J842" s="41" t="s">
        <v>42</v>
      </c>
      <c r="K842" s="41" t="s">
        <v>43</v>
      </c>
      <c r="L842" s="41" t="s">
        <v>2687</v>
      </c>
      <c r="M842" s="41" t="s">
        <v>4624</v>
      </c>
      <c r="N842" s="42">
        <v>21</v>
      </c>
      <c r="O842" s="42">
        <v>13</v>
      </c>
      <c r="P842" s="42">
        <f t="shared" si="12"/>
        <v>8</v>
      </c>
      <c r="Q842" s="42">
        <v>1</v>
      </c>
      <c r="R842" s="42">
        <v>56</v>
      </c>
      <c r="S842" s="42">
        <v>268</v>
      </c>
      <c r="T842" s="42">
        <v>0</v>
      </c>
      <c r="U842" s="42">
        <v>3</v>
      </c>
      <c r="V842" s="42">
        <v>10</v>
      </c>
      <c r="W842" s="41" t="s">
        <v>4625</v>
      </c>
      <c r="X842" s="41" t="s">
        <v>4626</v>
      </c>
      <c r="Y842" s="41" t="s">
        <v>2689</v>
      </c>
      <c r="Z842" s="40">
        <v>13875613466</v>
      </c>
      <c r="AA842" s="40"/>
      <c r="AB842" s="47"/>
    </row>
    <row r="843" s="21" customFormat="1" ht="55" customHeight="1" spans="1:28">
      <c r="A843" s="39">
        <v>837</v>
      </c>
      <c r="B843" s="40" t="s">
        <v>50</v>
      </c>
      <c r="C843" s="40" t="s">
        <v>51</v>
      </c>
      <c r="D843" s="40" t="s">
        <v>52</v>
      </c>
      <c r="E843" s="41" t="s">
        <v>2646</v>
      </c>
      <c r="F843" s="41" t="s">
        <v>2684</v>
      </c>
      <c r="G843" s="41" t="s">
        <v>4627</v>
      </c>
      <c r="H843" s="41" t="s">
        <v>122</v>
      </c>
      <c r="I843" s="41" t="s">
        <v>4628</v>
      </c>
      <c r="J843" s="41" t="s">
        <v>42</v>
      </c>
      <c r="K843" s="41" t="s">
        <v>43</v>
      </c>
      <c r="L843" s="41" t="s">
        <v>2687</v>
      </c>
      <c r="M843" s="41" t="s">
        <v>4629</v>
      </c>
      <c r="N843" s="42">
        <v>21</v>
      </c>
      <c r="O843" s="42">
        <v>11</v>
      </c>
      <c r="P843" s="42">
        <f t="shared" si="12"/>
        <v>10</v>
      </c>
      <c r="Q843" s="42">
        <v>1</v>
      </c>
      <c r="R843" s="42">
        <v>35</v>
      </c>
      <c r="S843" s="42">
        <v>138</v>
      </c>
      <c r="T843" s="42">
        <v>0</v>
      </c>
      <c r="U843" s="42">
        <v>3</v>
      </c>
      <c r="V843" s="42">
        <v>12</v>
      </c>
      <c r="W843" s="41" t="s">
        <v>4630</v>
      </c>
      <c r="X843" s="41" t="s">
        <v>4631</v>
      </c>
      <c r="Y843" s="41" t="s">
        <v>2689</v>
      </c>
      <c r="Z843" s="40">
        <v>13875613466</v>
      </c>
      <c r="AA843" s="40"/>
      <c r="AB843" s="47"/>
    </row>
    <row r="844" s="21" customFormat="1" ht="55" customHeight="1" spans="1:28">
      <c r="A844" s="39">
        <v>838</v>
      </c>
      <c r="B844" s="48" t="s">
        <v>50</v>
      </c>
      <c r="C844" s="40" t="s">
        <v>51</v>
      </c>
      <c r="D844" s="48" t="s">
        <v>52</v>
      </c>
      <c r="E844" s="41" t="s">
        <v>2646</v>
      </c>
      <c r="F844" s="41" t="s">
        <v>2684</v>
      </c>
      <c r="G844" s="41" t="s">
        <v>4632</v>
      </c>
      <c r="H844" s="41" t="s">
        <v>122</v>
      </c>
      <c r="I844" s="41" t="s">
        <v>4633</v>
      </c>
      <c r="J844" s="41" t="s">
        <v>42</v>
      </c>
      <c r="K844" s="41" t="s">
        <v>43</v>
      </c>
      <c r="L844" s="41" t="s">
        <v>2687</v>
      </c>
      <c r="M844" s="41" t="s">
        <v>4634</v>
      </c>
      <c r="N844" s="42">
        <v>31</v>
      </c>
      <c r="O844" s="42">
        <v>17</v>
      </c>
      <c r="P844" s="42">
        <f t="shared" si="12"/>
        <v>14</v>
      </c>
      <c r="Q844" s="42">
        <v>1</v>
      </c>
      <c r="R844" s="42">
        <v>27</v>
      </c>
      <c r="S844" s="42">
        <v>108</v>
      </c>
      <c r="T844" s="42">
        <v>0</v>
      </c>
      <c r="U844" s="42">
        <v>3</v>
      </c>
      <c r="V844" s="42">
        <v>10</v>
      </c>
      <c r="W844" s="41" t="s">
        <v>4635</v>
      </c>
      <c r="X844" s="41" t="s">
        <v>4636</v>
      </c>
      <c r="Y844" s="41" t="s">
        <v>2689</v>
      </c>
      <c r="Z844" s="48">
        <v>13875613466</v>
      </c>
      <c r="AA844" s="48"/>
      <c r="AB844" s="47"/>
    </row>
    <row r="845" s="21" customFormat="1" ht="55" customHeight="1" spans="1:28">
      <c r="A845" s="39">
        <v>839</v>
      </c>
      <c r="B845" s="48" t="s">
        <v>50</v>
      </c>
      <c r="C845" s="40" t="s">
        <v>51</v>
      </c>
      <c r="D845" s="48" t="s">
        <v>52</v>
      </c>
      <c r="E845" s="41" t="s">
        <v>2646</v>
      </c>
      <c r="F845" s="41" t="s">
        <v>4637</v>
      </c>
      <c r="G845" s="41" t="s">
        <v>4638</v>
      </c>
      <c r="H845" s="41" t="s">
        <v>41</v>
      </c>
      <c r="I845" s="41" t="s">
        <v>4639</v>
      </c>
      <c r="J845" s="41" t="s">
        <v>42</v>
      </c>
      <c r="K845" s="41" t="s">
        <v>43</v>
      </c>
      <c r="L845" s="41" t="s">
        <v>4640</v>
      </c>
      <c r="M845" s="41" t="s">
        <v>4641</v>
      </c>
      <c r="N845" s="42">
        <v>22</v>
      </c>
      <c r="O845" s="42">
        <v>14</v>
      </c>
      <c r="P845" s="42">
        <f t="shared" si="12"/>
        <v>8</v>
      </c>
      <c r="Q845" s="42">
        <v>1</v>
      </c>
      <c r="R845" s="42">
        <v>148</v>
      </c>
      <c r="S845" s="42">
        <v>578</v>
      </c>
      <c r="T845" s="42">
        <v>0</v>
      </c>
      <c r="U845" s="42">
        <v>3</v>
      </c>
      <c r="V845" s="42">
        <v>10</v>
      </c>
      <c r="W845" s="41" t="s">
        <v>4642</v>
      </c>
      <c r="X845" s="41" t="s">
        <v>4643</v>
      </c>
      <c r="Y845" s="41" t="s">
        <v>4644</v>
      </c>
      <c r="Z845" s="48">
        <v>15096022098</v>
      </c>
      <c r="AA845" s="48"/>
      <c r="AB845" s="47"/>
    </row>
    <row r="846" s="21" customFormat="1" ht="55" customHeight="1" spans="1:28">
      <c r="A846" s="39">
        <v>840</v>
      </c>
      <c r="B846" s="48" t="s">
        <v>50</v>
      </c>
      <c r="C846" s="48" t="s">
        <v>51</v>
      </c>
      <c r="D846" s="48" t="s">
        <v>52</v>
      </c>
      <c r="E846" s="41" t="s">
        <v>2713</v>
      </c>
      <c r="F846" s="41" t="s">
        <v>2714</v>
      </c>
      <c r="G846" s="41" t="s">
        <v>4645</v>
      </c>
      <c r="H846" s="41" t="s">
        <v>122</v>
      </c>
      <c r="I846" s="41" t="s">
        <v>4646</v>
      </c>
      <c r="J846" s="41" t="s">
        <v>42</v>
      </c>
      <c r="K846" s="41" t="s">
        <v>43</v>
      </c>
      <c r="L846" s="41" t="s">
        <v>2717</v>
      </c>
      <c r="M846" s="41" t="s">
        <v>4647</v>
      </c>
      <c r="N846" s="42">
        <v>41</v>
      </c>
      <c r="O846" s="42">
        <v>21</v>
      </c>
      <c r="P846" s="42">
        <f t="shared" si="12"/>
        <v>20</v>
      </c>
      <c r="Q846" s="42">
        <v>1</v>
      </c>
      <c r="R846" s="42">
        <v>75</v>
      </c>
      <c r="S846" s="42">
        <v>306</v>
      </c>
      <c r="T846" s="42">
        <v>0</v>
      </c>
      <c r="U846" s="42">
        <v>2</v>
      </c>
      <c r="V846" s="42">
        <v>7</v>
      </c>
      <c r="W846" s="41" t="s">
        <v>1933</v>
      </c>
      <c r="X846" s="41" t="s">
        <v>4648</v>
      </c>
      <c r="Y846" s="41" t="s">
        <v>2720</v>
      </c>
      <c r="Z846" s="48" t="s">
        <v>4649</v>
      </c>
      <c r="AA846" s="48"/>
      <c r="AB846" s="47"/>
    </row>
    <row r="847" s="21" customFormat="1" ht="55" customHeight="1" spans="1:28">
      <c r="A847" s="39">
        <v>841</v>
      </c>
      <c r="B847" s="48" t="s">
        <v>50</v>
      </c>
      <c r="C847" s="48" t="s">
        <v>51</v>
      </c>
      <c r="D847" s="48" t="s">
        <v>52</v>
      </c>
      <c r="E847" s="41" t="s">
        <v>2713</v>
      </c>
      <c r="F847" s="41" t="s">
        <v>2714</v>
      </c>
      <c r="G847" s="41" t="s">
        <v>4650</v>
      </c>
      <c r="H847" s="41" t="s">
        <v>122</v>
      </c>
      <c r="I847" s="41" t="s">
        <v>4651</v>
      </c>
      <c r="J847" s="41" t="s">
        <v>42</v>
      </c>
      <c r="K847" s="41" t="s">
        <v>43</v>
      </c>
      <c r="L847" s="41" t="s">
        <v>2717</v>
      </c>
      <c r="M847" s="41" t="s">
        <v>4652</v>
      </c>
      <c r="N847" s="42">
        <v>31</v>
      </c>
      <c r="O847" s="42">
        <v>14</v>
      </c>
      <c r="P847" s="42">
        <f t="shared" si="12"/>
        <v>17</v>
      </c>
      <c r="Q847" s="42">
        <v>1</v>
      </c>
      <c r="R847" s="42">
        <v>60</v>
      </c>
      <c r="S847" s="42">
        <v>248</v>
      </c>
      <c r="T847" s="42">
        <v>0</v>
      </c>
      <c r="U847" s="42">
        <v>2</v>
      </c>
      <c r="V847" s="42">
        <v>7</v>
      </c>
      <c r="W847" s="41" t="s">
        <v>1933</v>
      </c>
      <c r="X847" s="41" t="s">
        <v>4653</v>
      </c>
      <c r="Y847" s="41" t="s">
        <v>2720</v>
      </c>
      <c r="Z847" s="40" t="s">
        <v>4649</v>
      </c>
      <c r="AA847" s="40"/>
      <c r="AB847" s="47"/>
    </row>
    <row r="848" s="21" customFormat="1" ht="55" customHeight="1" spans="1:28">
      <c r="A848" s="39">
        <v>842</v>
      </c>
      <c r="B848" s="48" t="s">
        <v>50</v>
      </c>
      <c r="C848" s="48" t="s">
        <v>51</v>
      </c>
      <c r="D848" s="48" t="s">
        <v>52</v>
      </c>
      <c r="E848" s="41" t="s">
        <v>2713</v>
      </c>
      <c r="F848" s="41" t="s">
        <v>2714</v>
      </c>
      <c r="G848" s="41" t="s">
        <v>4654</v>
      </c>
      <c r="H848" s="41" t="s">
        <v>122</v>
      </c>
      <c r="I848" s="41" t="s">
        <v>4655</v>
      </c>
      <c r="J848" s="41" t="s">
        <v>42</v>
      </c>
      <c r="K848" s="41" t="s">
        <v>43</v>
      </c>
      <c r="L848" s="41" t="s">
        <v>2717</v>
      </c>
      <c r="M848" s="41" t="s">
        <v>4656</v>
      </c>
      <c r="N848" s="42">
        <v>62</v>
      </c>
      <c r="O848" s="42">
        <v>28</v>
      </c>
      <c r="P848" s="42">
        <f t="shared" si="12"/>
        <v>34</v>
      </c>
      <c r="Q848" s="42">
        <v>1</v>
      </c>
      <c r="R848" s="42">
        <v>107</v>
      </c>
      <c r="S848" s="42">
        <v>447</v>
      </c>
      <c r="T848" s="42">
        <v>0</v>
      </c>
      <c r="U848" s="42">
        <v>2</v>
      </c>
      <c r="V848" s="42">
        <v>7</v>
      </c>
      <c r="W848" s="41" t="s">
        <v>1933</v>
      </c>
      <c r="X848" s="41" t="s">
        <v>4657</v>
      </c>
      <c r="Y848" s="41" t="s">
        <v>2720</v>
      </c>
      <c r="Z848" s="40" t="s">
        <v>4649</v>
      </c>
      <c r="AA848" s="40"/>
      <c r="AB848" s="47"/>
    </row>
    <row r="849" s="21" customFormat="1" ht="55" customHeight="1" spans="1:28">
      <c r="A849" s="39">
        <v>843</v>
      </c>
      <c r="B849" s="48" t="s">
        <v>50</v>
      </c>
      <c r="C849" s="48" t="s">
        <v>51</v>
      </c>
      <c r="D849" s="48" t="s">
        <v>52</v>
      </c>
      <c r="E849" s="41" t="s">
        <v>2713</v>
      </c>
      <c r="F849" s="41" t="s">
        <v>2714</v>
      </c>
      <c r="G849" s="41" t="s">
        <v>4658</v>
      </c>
      <c r="H849" s="41" t="s">
        <v>122</v>
      </c>
      <c r="I849" s="41" t="s">
        <v>4659</v>
      </c>
      <c r="J849" s="41" t="s">
        <v>42</v>
      </c>
      <c r="K849" s="41" t="s">
        <v>43</v>
      </c>
      <c r="L849" s="41" t="s">
        <v>2717</v>
      </c>
      <c r="M849" s="41" t="s">
        <v>4660</v>
      </c>
      <c r="N849" s="42">
        <v>37</v>
      </c>
      <c r="O849" s="42">
        <v>17</v>
      </c>
      <c r="P849" s="42">
        <f t="shared" si="12"/>
        <v>20</v>
      </c>
      <c r="Q849" s="42">
        <v>1</v>
      </c>
      <c r="R849" s="42">
        <v>83</v>
      </c>
      <c r="S849" s="42">
        <v>340</v>
      </c>
      <c r="T849" s="42">
        <v>0</v>
      </c>
      <c r="U849" s="42">
        <v>2</v>
      </c>
      <c r="V849" s="42">
        <v>7</v>
      </c>
      <c r="W849" s="41" t="s">
        <v>1933</v>
      </c>
      <c r="X849" s="41" t="s">
        <v>4648</v>
      </c>
      <c r="Y849" s="41" t="s">
        <v>2720</v>
      </c>
      <c r="Z849" s="40" t="s">
        <v>4649</v>
      </c>
      <c r="AA849" s="40"/>
      <c r="AB849" s="47"/>
    </row>
    <row r="850" s="21" customFormat="1" ht="55" customHeight="1" spans="1:28">
      <c r="A850" s="39">
        <v>844</v>
      </c>
      <c r="B850" s="40" t="s">
        <v>35</v>
      </c>
      <c r="C850" s="40" t="s">
        <v>36</v>
      </c>
      <c r="D850" s="40" t="s">
        <v>37</v>
      </c>
      <c r="E850" s="41" t="s">
        <v>2713</v>
      </c>
      <c r="F850" s="41" t="s">
        <v>4661</v>
      </c>
      <c r="G850" s="41" t="s">
        <v>4662</v>
      </c>
      <c r="H850" s="41" t="s">
        <v>41</v>
      </c>
      <c r="I850" s="41" t="s">
        <v>4661</v>
      </c>
      <c r="J850" s="41" t="s">
        <v>42</v>
      </c>
      <c r="K850" s="41" t="s">
        <v>43</v>
      </c>
      <c r="L850" s="41" t="s">
        <v>4663</v>
      </c>
      <c r="M850" s="41" t="s">
        <v>4664</v>
      </c>
      <c r="N850" s="42">
        <v>51</v>
      </c>
      <c r="O850" s="42">
        <v>0</v>
      </c>
      <c r="P850" s="42">
        <f t="shared" si="12"/>
        <v>51</v>
      </c>
      <c r="Q850" s="42">
        <v>3</v>
      </c>
      <c r="R850" s="42">
        <v>300</v>
      </c>
      <c r="S850" s="42">
        <v>1500</v>
      </c>
      <c r="T850" s="42">
        <v>0</v>
      </c>
      <c r="U850" s="42">
        <v>8</v>
      </c>
      <c r="V850" s="42">
        <v>25</v>
      </c>
      <c r="W850" s="41" t="s">
        <v>4665</v>
      </c>
      <c r="X850" s="41" t="s">
        <v>956</v>
      </c>
      <c r="Y850" s="41" t="s">
        <v>4666</v>
      </c>
      <c r="Z850" s="40" t="s">
        <v>4667</v>
      </c>
      <c r="AA850" s="40"/>
      <c r="AB850" s="47"/>
    </row>
    <row r="851" s="21" customFormat="1" ht="55" customHeight="1" spans="1:28">
      <c r="A851" s="39">
        <v>845</v>
      </c>
      <c r="B851" s="40" t="s">
        <v>50</v>
      </c>
      <c r="C851" s="40" t="s">
        <v>51</v>
      </c>
      <c r="D851" s="40" t="s">
        <v>52</v>
      </c>
      <c r="E851" s="41" t="s">
        <v>2713</v>
      </c>
      <c r="F851" s="41" t="s">
        <v>4668</v>
      </c>
      <c r="G851" s="41" t="s">
        <v>4669</v>
      </c>
      <c r="H851" s="41" t="s">
        <v>122</v>
      </c>
      <c r="I851" s="41" t="s">
        <v>823</v>
      </c>
      <c r="J851" s="41" t="s">
        <v>42</v>
      </c>
      <c r="K851" s="41" t="s">
        <v>43</v>
      </c>
      <c r="L851" s="41" t="s">
        <v>4670</v>
      </c>
      <c r="M851" s="41" t="s">
        <v>4671</v>
      </c>
      <c r="N851" s="42">
        <v>37</v>
      </c>
      <c r="O851" s="42">
        <v>11</v>
      </c>
      <c r="P851" s="42">
        <f t="shared" si="12"/>
        <v>26</v>
      </c>
      <c r="Q851" s="42">
        <v>1</v>
      </c>
      <c r="R851" s="42">
        <v>90</v>
      </c>
      <c r="S851" s="42">
        <v>270</v>
      </c>
      <c r="T851" s="42">
        <v>0</v>
      </c>
      <c r="U851" s="42">
        <v>7</v>
      </c>
      <c r="V851" s="42">
        <v>18</v>
      </c>
      <c r="W851" s="41" t="s">
        <v>56</v>
      </c>
      <c r="X851" s="41" t="s">
        <v>420</v>
      </c>
      <c r="Y851" s="41" t="s">
        <v>4672</v>
      </c>
      <c r="Z851" s="40" t="s">
        <v>4673</v>
      </c>
      <c r="AA851" s="40"/>
      <c r="AB851" s="47"/>
    </row>
    <row r="852" s="21" customFormat="1" ht="55" customHeight="1" spans="1:28">
      <c r="A852" s="39">
        <v>846</v>
      </c>
      <c r="B852" s="40" t="s">
        <v>50</v>
      </c>
      <c r="C852" s="40" t="s">
        <v>51</v>
      </c>
      <c r="D852" s="40" t="s">
        <v>52</v>
      </c>
      <c r="E852" s="41" t="s">
        <v>2713</v>
      </c>
      <c r="F852" s="41" t="s">
        <v>4674</v>
      </c>
      <c r="G852" s="41" t="s">
        <v>4675</v>
      </c>
      <c r="H852" s="41" t="s">
        <v>122</v>
      </c>
      <c r="I852" s="41" t="s">
        <v>4676</v>
      </c>
      <c r="J852" s="41" t="s">
        <v>42</v>
      </c>
      <c r="K852" s="41" t="s">
        <v>43</v>
      </c>
      <c r="L852" s="41" t="s">
        <v>481</v>
      </c>
      <c r="M852" s="41" t="s">
        <v>4677</v>
      </c>
      <c r="N852" s="42">
        <v>82</v>
      </c>
      <c r="O852" s="42">
        <v>35</v>
      </c>
      <c r="P852" s="42">
        <f t="shared" si="12"/>
        <v>47</v>
      </c>
      <c r="Q852" s="42">
        <v>1</v>
      </c>
      <c r="R852" s="42">
        <v>150</v>
      </c>
      <c r="S852" s="42">
        <v>500</v>
      </c>
      <c r="T852" s="42">
        <v>0</v>
      </c>
      <c r="U852" s="42">
        <v>4</v>
      </c>
      <c r="V852" s="42">
        <v>17</v>
      </c>
      <c r="W852" s="41" t="s">
        <v>4678</v>
      </c>
      <c r="X852" s="41" t="s">
        <v>4679</v>
      </c>
      <c r="Y852" s="41" t="s">
        <v>4680</v>
      </c>
      <c r="Z852" s="40" t="s">
        <v>4681</v>
      </c>
      <c r="AA852" s="40"/>
      <c r="AB852" s="47"/>
    </row>
    <row r="853" s="21" customFormat="1" ht="55" customHeight="1" spans="1:28">
      <c r="A853" s="39">
        <v>847</v>
      </c>
      <c r="B853" s="40" t="s">
        <v>50</v>
      </c>
      <c r="C853" s="40" t="s">
        <v>51</v>
      </c>
      <c r="D853" s="40" t="s">
        <v>52</v>
      </c>
      <c r="E853" s="41" t="s">
        <v>2713</v>
      </c>
      <c r="F853" s="41" t="s">
        <v>2730</v>
      </c>
      <c r="G853" s="41" t="s">
        <v>4682</v>
      </c>
      <c r="H853" s="41" t="s">
        <v>41</v>
      </c>
      <c r="I853" s="41" t="s">
        <v>4683</v>
      </c>
      <c r="J853" s="41" t="s">
        <v>42</v>
      </c>
      <c r="K853" s="41" t="s">
        <v>43</v>
      </c>
      <c r="L853" s="41" t="s">
        <v>2733</v>
      </c>
      <c r="M853" s="41" t="s">
        <v>4684</v>
      </c>
      <c r="N853" s="42">
        <v>78</v>
      </c>
      <c r="O853" s="42">
        <v>28</v>
      </c>
      <c r="P853" s="42">
        <f t="shared" si="12"/>
        <v>50</v>
      </c>
      <c r="Q853" s="42">
        <v>4</v>
      </c>
      <c r="R853" s="42">
        <v>103</v>
      </c>
      <c r="S853" s="42">
        <v>403</v>
      </c>
      <c r="T853" s="42">
        <v>0</v>
      </c>
      <c r="U853" s="42">
        <v>3</v>
      </c>
      <c r="V853" s="42">
        <v>12</v>
      </c>
      <c r="W853" s="41" t="s">
        <v>56</v>
      </c>
      <c r="X853" s="41" t="s">
        <v>443</v>
      </c>
      <c r="Y853" s="41" t="s">
        <v>2735</v>
      </c>
      <c r="Z853" s="40" t="s">
        <v>4685</v>
      </c>
      <c r="AA853" s="40"/>
      <c r="AB853" s="47"/>
    </row>
    <row r="854" s="21" customFormat="1" ht="55" customHeight="1" spans="1:28">
      <c r="A854" s="39">
        <v>848</v>
      </c>
      <c r="B854" s="40" t="s">
        <v>50</v>
      </c>
      <c r="C854" s="40" t="s">
        <v>51</v>
      </c>
      <c r="D854" s="40" t="s">
        <v>52</v>
      </c>
      <c r="E854" s="41" t="s">
        <v>2713</v>
      </c>
      <c r="F854" s="41" t="s">
        <v>2730</v>
      </c>
      <c r="G854" s="41" t="s">
        <v>4686</v>
      </c>
      <c r="H854" s="41" t="s">
        <v>122</v>
      </c>
      <c r="I854" s="41" t="s">
        <v>4687</v>
      </c>
      <c r="J854" s="41" t="s">
        <v>42</v>
      </c>
      <c r="K854" s="41" t="s">
        <v>43</v>
      </c>
      <c r="L854" s="41" t="s">
        <v>2733</v>
      </c>
      <c r="M854" s="41" t="s">
        <v>4688</v>
      </c>
      <c r="N854" s="42">
        <v>72</v>
      </c>
      <c r="O854" s="42">
        <v>21</v>
      </c>
      <c r="P854" s="42">
        <f t="shared" si="12"/>
        <v>51</v>
      </c>
      <c r="Q854" s="42">
        <v>2</v>
      </c>
      <c r="R854" s="42">
        <v>70</v>
      </c>
      <c r="S854" s="42">
        <v>340</v>
      </c>
      <c r="T854" s="42">
        <v>0</v>
      </c>
      <c r="U854" s="42">
        <v>5</v>
      </c>
      <c r="V854" s="42">
        <v>15</v>
      </c>
      <c r="W854" s="41" t="s">
        <v>56</v>
      </c>
      <c r="X854" s="41" t="s">
        <v>449</v>
      </c>
      <c r="Y854" s="41" t="s">
        <v>2735</v>
      </c>
      <c r="Z854" s="40" t="s">
        <v>4685</v>
      </c>
      <c r="AA854" s="40"/>
      <c r="AB854" s="47"/>
    </row>
    <row r="855" s="21" customFormat="1" ht="55" customHeight="1" spans="1:28">
      <c r="A855" s="39">
        <v>849</v>
      </c>
      <c r="B855" s="40" t="s">
        <v>50</v>
      </c>
      <c r="C855" s="40" t="s">
        <v>51</v>
      </c>
      <c r="D855" s="40" t="s">
        <v>52</v>
      </c>
      <c r="E855" s="41" t="s">
        <v>2713</v>
      </c>
      <c r="F855" s="41" t="s">
        <v>4689</v>
      </c>
      <c r="G855" s="41" t="s">
        <v>4690</v>
      </c>
      <c r="H855" s="41" t="s">
        <v>122</v>
      </c>
      <c r="I855" s="41" t="s">
        <v>4442</v>
      </c>
      <c r="J855" s="41" t="s">
        <v>42</v>
      </c>
      <c r="K855" s="41" t="s">
        <v>43</v>
      </c>
      <c r="L855" s="41" t="s">
        <v>481</v>
      </c>
      <c r="M855" s="41" t="s">
        <v>4691</v>
      </c>
      <c r="N855" s="42">
        <v>72</v>
      </c>
      <c r="O855" s="42">
        <v>28</v>
      </c>
      <c r="P855" s="42">
        <f t="shared" si="12"/>
        <v>44</v>
      </c>
      <c r="Q855" s="42">
        <v>1</v>
      </c>
      <c r="R855" s="42">
        <v>120</v>
      </c>
      <c r="S855" s="42">
        <v>500</v>
      </c>
      <c r="T855" s="42">
        <v>0</v>
      </c>
      <c r="U855" s="42">
        <v>6</v>
      </c>
      <c r="V855" s="42">
        <v>20</v>
      </c>
      <c r="W855" s="41" t="s">
        <v>4692</v>
      </c>
      <c r="X855" s="41" t="s">
        <v>4693</v>
      </c>
      <c r="Y855" s="41" t="s">
        <v>4694</v>
      </c>
      <c r="Z855" s="40" t="s">
        <v>4695</v>
      </c>
      <c r="AA855" s="40"/>
      <c r="AB855" s="47"/>
    </row>
    <row r="856" s="21" customFormat="1" ht="55" customHeight="1" spans="1:28">
      <c r="A856" s="39">
        <v>850</v>
      </c>
      <c r="B856" s="40" t="s">
        <v>50</v>
      </c>
      <c r="C856" s="40" t="s">
        <v>51</v>
      </c>
      <c r="D856" s="40" t="s">
        <v>52</v>
      </c>
      <c r="E856" s="41" t="s">
        <v>2713</v>
      </c>
      <c r="F856" s="41" t="s">
        <v>2736</v>
      </c>
      <c r="G856" s="41" t="s">
        <v>4696</v>
      </c>
      <c r="H856" s="41" t="s">
        <v>41</v>
      </c>
      <c r="I856" s="41" t="s">
        <v>4697</v>
      </c>
      <c r="J856" s="41" t="s">
        <v>42</v>
      </c>
      <c r="K856" s="41" t="s">
        <v>43</v>
      </c>
      <c r="L856" s="41" t="s">
        <v>2736</v>
      </c>
      <c r="M856" s="41" t="s">
        <v>4698</v>
      </c>
      <c r="N856" s="42">
        <v>31</v>
      </c>
      <c r="O856" s="42">
        <v>14</v>
      </c>
      <c r="P856" s="42">
        <f t="shared" si="12"/>
        <v>17</v>
      </c>
      <c r="Q856" s="42">
        <v>1</v>
      </c>
      <c r="R856" s="42">
        <v>72</v>
      </c>
      <c r="S856" s="42">
        <v>209</v>
      </c>
      <c r="T856" s="42">
        <v>0</v>
      </c>
      <c r="U856" s="42">
        <v>12</v>
      </c>
      <c r="V856" s="42">
        <v>25</v>
      </c>
      <c r="W856" s="41" t="s">
        <v>4699</v>
      </c>
      <c r="X856" s="41" t="s">
        <v>4700</v>
      </c>
      <c r="Y856" s="41" t="s">
        <v>2741</v>
      </c>
      <c r="Z856" s="40" t="s">
        <v>4701</v>
      </c>
      <c r="AA856" s="40"/>
      <c r="AB856" s="47"/>
    </row>
    <row r="857" s="21" customFormat="1" ht="55" customHeight="1" spans="1:28">
      <c r="A857" s="39">
        <v>851</v>
      </c>
      <c r="B857" s="40" t="s">
        <v>50</v>
      </c>
      <c r="C857" s="40" t="s">
        <v>51</v>
      </c>
      <c r="D857" s="40" t="s">
        <v>52</v>
      </c>
      <c r="E857" s="41" t="s">
        <v>2713</v>
      </c>
      <c r="F857" s="41" t="s">
        <v>2736</v>
      </c>
      <c r="G857" s="41" t="s">
        <v>4702</v>
      </c>
      <c r="H857" s="41" t="s">
        <v>122</v>
      </c>
      <c r="I857" s="41" t="s">
        <v>4703</v>
      </c>
      <c r="J857" s="41" t="s">
        <v>42</v>
      </c>
      <c r="K857" s="41" t="s">
        <v>43</v>
      </c>
      <c r="L857" s="41" t="s">
        <v>2736</v>
      </c>
      <c r="M857" s="41" t="s">
        <v>4704</v>
      </c>
      <c r="N857" s="42">
        <v>41</v>
      </c>
      <c r="O857" s="42">
        <v>21</v>
      </c>
      <c r="P857" s="42">
        <f t="shared" si="12"/>
        <v>20</v>
      </c>
      <c r="Q857" s="42">
        <v>1</v>
      </c>
      <c r="R857" s="42">
        <v>78</v>
      </c>
      <c r="S857" s="42">
        <v>245</v>
      </c>
      <c r="T857" s="42">
        <v>0</v>
      </c>
      <c r="U857" s="42">
        <v>6</v>
      </c>
      <c r="V857" s="42">
        <v>20</v>
      </c>
      <c r="W857" s="41" t="s">
        <v>4705</v>
      </c>
      <c r="X857" s="41" t="s">
        <v>4706</v>
      </c>
      <c r="Y857" s="41" t="s">
        <v>2741</v>
      </c>
      <c r="Z857" s="40" t="s">
        <v>4701</v>
      </c>
      <c r="AA857" s="40"/>
      <c r="AB857" s="47"/>
    </row>
    <row r="858" s="21" customFormat="1" ht="55" customHeight="1" spans="1:28">
      <c r="A858" s="39">
        <v>852</v>
      </c>
      <c r="B858" s="40" t="s">
        <v>35</v>
      </c>
      <c r="C858" s="40" t="s">
        <v>36</v>
      </c>
      <c r="D858" s="40" t="s">
        <v>207</v>
      </c>
      <c r="E858" s="41" t="s">
        <v>2713</v>
      </c>
      <c r="F858" s="41" t="s">
        <v>2736</v>
      </c>
      <c r="G858" s="41" t="s">
        <v>4707</v>
      </c>
      <c r="H858" s="41" t="s">
        <v>41</v>
      </c>
      <c r="I858" s="41" t="s">
        <v>4708</v>
      </c>
      <c r="J858" s="41" t="s">
        <v>42</v>
      </c>
      <c r="K858" s="41" t="s">
        <v>43</v>
      </c>
      <c r="L858" s="41" t="s">
        <v>2736</v>
      </c>
      <c r="M858" s="41" t="s">
        <v>4709</v>
      </c>
      <c r="N858" s="42">
        <v>31</v>
      </c>
      <c r="O858" s="42">
        <v>14</v>
      </c>
      <c r="P858" s="42">
        <f t="shared" si="12"/>
        <v>17</v>
      </c>
      <c r="Q858" s="42">
        <v>1</v>
      </c>
      <c r="R858" s="42">
        <v>72</v>
      </c>
      <c r="S858" s="42">
        <v>209</v>
      </c>
      <c r="T858" s="42">
        <v>0</v>
      </c>
      <c r="U858" s="42">
        <v>6</v>
      </c>
      <c r="V858" s="42">
        <v>20</v>
      </c>
      <c r="W858" s="41" t="s">
        <v>4710</v>
      </c>
      <c r="X858" s="41" t="s">
        <v>4711</v>
      </c>
      <c r="Y858" s="41" t="s">
        <v>2741</v>
      </c>
      <c r="Z858" s="40" t="s">
        <v>4701</v>
      </c>
      <c r="AA858" s="40"/>
      <c r="AB858" s="47"/>
    </row>
    <row r="859" s="21" customFormat="1" ht="55" customHeight="1" spans="1:28">
      <c r="A859" s="39">
        <v>853</v>
      </c>
      <c r="B859" s="40" t="s">
        <v>35</v>
      </c>
      <c r="C859" s="40" t="s">
        <v>1738</v>
      </c>
      <c r="D859" s="40" t="s">
        <v>4006</v>
      </c>
      <c r="E859" s="41" t="s">
        <v>2713</v>
      </c>
      <c r="F859" s="41" t="s">
        <v>2736</v>
      </c>
      <c r="G859" s="41" t="s">
        <v>4712</v>
      </c>
      <c r="H859" s="41" t="s">
        <v>41</v>
      </c>
      <c r="I859" s="41" t="s">
        <v>4713</v>
      </c>
      <c r="J859" s="41" t="s">
        <v>42</v>
      </c>
      <c r="K859" s="41" t="s">
        <v>43</v>
      </c>
      <c r="L859" s="41" t="s">
        <v>2736</v>
      </c>
      <c r="M859" s="41" t="s">
        <v>4714</v>
      </c>
      <c r="N859" s="42">
        <v>41</v>
      </c>
      <c r="O859" s="42">
        <v>21</v>
      </c>
      <c r="P859" s="42">
        <f t="shared" si="12"/>
        <v>20</v>
      </c>
      <c r="Q859" s="42">
        <v>1</v>
      </c>
      <c r="R859" s="42">
        <v>307</v>
      </c>
      <c r="S859" s="42">
        <v>1473</v>
      </c>
      <c r="T859" s="42">
        <v>0</v>
      </c>
      <c r="U859" s="42">
        <v>53</v>
      </c>
      <c r="V859" s="42">
        <v>70</v>
      </c>
      <c r="W859" s="41" t="s">
        <v>4714</v>
      </c>
      <c r="X859" s="41" t="s">
        <v>4715</v>
      </c>
      <c r="Y859" s="41" t="s">
        <v>2741</v>
      </c>
      <c r="Z859" s="40" t="s">
        <v>4701</v>
      </c>
      <c r="AA859" s="40"/>
      <c r="AB859" s="47"/>
    </row>
    <row r="860" s="21" customFormat="1" ht="55" customHeight="1" spans="1:28">
      <c r="A860" s="39">
        <v>854</v>
      </c>
      <c r="B860" s="40" t="s">
        <v>50</v>
      </c>
      <c r="C860" s="40" t="s">
        <v>51</v>
      </c>
      <c r="D860" s="40" t="s">
        <v>52</v>
      </c>
      <c r="E860" s="41" t="s">
        <v>2713</v>
      </c>
      <c r="F860" s="41" t="s">
        <v>2736</v>
      </c>
      <c r="G860" s="41" t="s">
        <v>4716</v>
      </c>
      <c r="H860" s="41" t="s">
        <v>41</v>
      </c>
      <c r="I860" s="41" t="s">
        <v>4713</v>
      </c>
      <c r="J860" s="41" t="s">
        <v>42</v>
      </c>
      <c r="K860" s="41" t="s">
        <v>43</v>
      </c>
      <c r="L860" s="41" t="s">
        <v>2736</v>
      </c>
      <c r="M860" s="41" t="s">
        <v>4717</v>
      </c>
      <c r="N860" s="42">
        <v>62</v>
      </c>
      <c r="O860" s="42">
        <v>28</v>
      </c>
      <c r="P860" s="42">
        <f t="shared" ref="P860:P891" si="13">N860-O860</f>
        <v>34</v>
      </c>
      <c r="Q860" s="42">
        <v>1</v>
      </c>
      <c r="R860" s="42">
        <v>307</v>
      </c>
      <c r="S860" s="42">
        <v>1473</v>
      </c>
      <c r="T860" s="42">
        <v>0</v>
      </c>
      <c r="U860" s="42">
        <v>53</v>
      </c>
      <c r="V860" s="42">
        <v>70</v>
      </c>
      <c r="W860" s="41" t="s">
        <v>4718</v>
      </c>
      <c r="X860" s="41" t="s">
        <v>4719</v>
      </c>
      <c r="Y860" s="41" t="s">
        <v>2741</v>
      </c>
      <c r="Z860" s="40" t="s">
        <v>4701</v>
      </c>
      <c r="AA860" s="40"/>
      <c r="AB860" s="47"/>
    </row>
    <row r="861" s="21" customFormat="1" ht="55" customHeight="1" spans="1:28">
      <c r="A861" s="39">
        <v>855</v>
      </c>
      <c r="B861" s="40" t="s">
        <v>35</v>
      </c>
      <c r="C861" s="40" t="s">
        <v>36</v>
      </c>
      <c r="D861" s="40" t="s">
        <v>37</v>
      </c>
      <c r="E861" s="41" t="s">
        <v>2713</v>
      </c>
      <c r="F861" s="41" t="s">
        <v>4674</v>
      </c>
      <c r="G861" s="41" t="s">
        <v>4720</v>
      </c>
      <c r="H861" s="41" t="s">
        <v>41</v>
      </c>
      <c r="I861" s="41" t="s">
        <v>4676</v>
      </c>
      <c r="J861" s="41" t="s">
        <v>42</v>
      </c>
      <c r="K861" s="41" t="s">
        <v>43</v>
      </c>
      <c r="L861" s="41" t="s">
        <v>4721</v>
      </c>
      <c r="M861" s="41" t="s">
        <v>4722</v>
      </c>
      <c r="N861" s="42">
        <v>51</v>
      </c>
      <c r="O861" s="42">
        <v>14</v>
      </c>
      <c r="P861" s="42">
        <f t="shared" si="13"/>
        <v>37</v>
      </c>
      <c r="Q861" s="42">
        <v>1</v>
      </c>
      <c r="R861" s="42">
        <v>68</v>
      </c>
      <c r="S861" s="42">
        <v>350</v>
      </c>
      <c r="T861" s="42">
        <v>0</v>
      </c>
      <c r="U861" s="42">
        <v>4</v>
      </c>
      <c r="V861" s="42">
        <v>17</v>
      </c>
      <c r="W861" s="41" t="s">
        <v>4723</v>
      </c>
      <c r="X861" s="41" t="s">
        <v>4724</v>
      </c>
      <c r="Y861" s="41" t="s">
        <v>4680</v>
      </c>
      <c r="Z861" s="40" t="s">
        <v>4681</v>
      </c>
      <c r="AA861" s="40"/>
      <c r="AB861" s="47"/>
    </row>
    <row r="862" s="21" customFormat="1" ht="55" customHeight="1" spans="1:28">
      <c r="A862" s="39">
        <v>856</v>
      </c>
      <c r="B862" s="40" t="s">
        <v>35</v>
      </c>
      <c r="C862" s="40" t="s">
        <v>36</v>
      </c>
      <c r="D862" s="40" t="s">
        <v>37</v>
      </c>
      <c r="E862" s="41" t="s">
        <v>2713</v>
      </c>
      <c r="F862" s="41" t="s">
        <v>4725</v>
      </c>
      <c r="G862" s="41" t="s">
        <v>4726</v>
      </c>
      <c r="H862" s="41" t="s">
        <v>41</v>
      </c>
      <c r="I862" s="41" t="s">
        <v>1285</v>
      </c>
      <c r="J862" s="41" t="s">
        <v>42</v>
      </c>
      <c r="K862" s="41" t="s">
        <v>43</v>
      </c>
      <c r="L862" s="41" t="s">
        <v>4725</v>
      </c>
      <c r="M862" s="41" t="s">
        <v>4727</v>
      </c>
      <c r="N862" s="42">
        <v>21</v>
      </c>
      <c r="O862" s="42">
        <v>7</v>
      </c>
      <c r="P862" s="42">
        <f t="shared" si="13"/>
        <v>14</v>
      </c>
      <c r="Q862" s="42">
        <v>1</v>
      </c>
      <c r="R862" s="42">
        <v>37</v>
      </c>
      <c r="S862" s="42">
        <v>128</v>
      </c>
      <c r="T862" s="42">
        <v>0</v>
      </c>
      <c r="U862" s="42">
        <v>10</v>
      </c>
      <c r="V862" s="42">
        <v>23</v>
      </c>
      <c r="W862" s="41" t="s">
        <v>4728</v>
      </c>
      <c r="X862" s="41" t="s">
        <v>963</v>
      </c>
      <c r="Y862" s="41" t="s">
        <v>4729</v>
      </c>
      <c r="Z862" s="40" t="s">
        <v>4730</v>
      </c>
      <c r="AA862" s="40"/>
      <c r="AB862" s="47"/>
    </row>
    <row r="863" s="21" customFormat="1" ht="55" customHeight="1" spans="1:28">
      <c r="A863" s="39">
        <v>857</v>
      </c>
      <c r="B863" s="40" t="s">
        <v>35</v>
      </c>
      <c r="C863" s="40" t="s">
        <v>36</v>
      </c>
      <c r="D863" s="40" t="s">
        <v>37</v>
      </c>
      <c r="E863" s="41" t="s">
        <v>2713</v>
      </c>
      <c r="F863" s="41" t="s">
        <v>4725</v>
      </c>
      <c r="G863" s="41" t="s">
        <v>4731</v>
      </c>
      <c r="H863" s="41" t="s">
        <v>41</v>
      </c>
      <c r="I863" s="41" t="s">
        <v>4732</v>
      </c>
      <c r="J863" s="41" t="s">
        <v>42</v>
      </c>
      <c r="K863" s="41" t="s">
        <v>43</v>
      </c>
      <c r="L863" s="41" t="s">
        <v>4725</v>
      </c>
      <c r="M863" s="41" t="s">
        <v>4733</v>
      </c>
      <c r="N863" s="42">
        <v>41</v>
      </c>
      <c r="O863" s="42">
        <v>14</v>
      </c>
      <c r="P863" s="42">
        <f t="shared" si="13"/>
        <v>27</v>
      </c>
      <c r="Q863" s="42">
        <v>1</v>
      </c>
      <c r="R863" s="42">
        <v>90</v>
      </c>
      <c r="S863" s="42">
        <v>280</v>
      </c>
      <c r="T863" s="42">
        <v>1</v>
      </c>
      <c r="U863" s="42">
        <v>13</v>
      </c>
      <c r="V863" s="42">
        <v>50</v>
      </c>
      <c r="W863" s="41" t="s">
        <v>4734</v>
      </c>
      <c r="X863" s="41" t="s">
        <v>4735</v>
      </c>
      <c r="Y863" s="41" t="s">
        <v>4729</v>
      </c>
      <c r="Z863" s="40" t="s">
        <v>4730</v>
      </c>
      <c r="AA863" s="40"/>
      <c r="AB863" s="47"/>
    </row>
    <row r="864" s="21" customFormat="1" ht="55" customHeight="1" spans="1:28">
      <c r="A864" s="39">
        <v>858</v>
      </c>
      <c r="B864" s="40" t="s">
        <v>35</v>
      </c>
      <c r="C864" s="40" t="s">
        <v>36</v>
      </c>
      <c r="D864" s="40" t="s">
        <v>37</v>
      </c>
      <c r="E864" s="41" t="s">
        <v>2774</v>
      </c>
      <c r="F864" s="41" t="s">
        <v>2775</v>
      </c>
      <c r="G864" s="41" t="s">
        <v>4736</v>
      </c>
      <c r="H864" s="41" t="s">
        <v>41</v>
      </c>
      <c r="I864" s="41" t="s">
        <v>4737</v>
      </c>
      <c r="J864" s="41" t="s">
        <v>42</v>
      </c>
      <c r="K864" s="41" t="s">
        <v>43</v>
      </c>
      <c r="L864" s="41" t="s">
        <v>4738</v>
      </c>
      <c r="M864" s="41" t="s">
        <v>4739</v>
      </c>
      <c r="N864" s="42">
        <v>72</v>
      </c>
      <c r="O864" s="42">
        <v>28</v>
      </c>
      <c r="P864" s="42">
        <f t="shared" si="13"/>
        <v>44</v>
      </c>
      <c r="Q864" s="42">
        <v>1</v>
      </c>
      <c r="R864" s="42">
        <v>124</v>
      </c>
      <c r="S864" s="42">
        <v>384</v>
      </c>
      <c r="T864" s="42">
        <v>0</v>
      </c>
      <c r="U864" s="42">
        <v>6</v>
      </c>
      <c r="V864" s="42">
        <v>14</v>
      </c>
      <c r="W864" s="41" t="s">
        <v>1159</v>
      </c>
      <c r="X864" s="41" t="s">
        <v>1594</v>
      </c>
      <c r="Y864" s="41" t="s">
        <v>2779</v>
      </c>
      <c r="Z864" s="40" t="s">
        <v>2780</v>
      </c>
      <c r="AA864" s="40"/>
      <c r="AB864" s="47"/>
    </row>
    <row r="865" s="21" customFormat="1" ht="55" customHeight="1" spans="1:28">
      <c r="A865" s="39">
        <v>859</v>
      </c>
      <c r="B865" s="40" t="s">
        <v>35</v>
      </c>
      <c r="C865" s="40" t="s">
        <v>36</v>
      </c>
      <c r="D865" s="40" t="s">
        <v>37</v>
      </c>
      <c r="E865" s="41" t="s">
        <v>2774</v>
      </c>
      <c r="F865" s="41" t="s">
        <v>2775</v>
      </c>
      <c r="G865" s="41" t="s">
        <v>4740</v>
      </c>
      <c r="H865" s="41" t="s">
        <v>41</v>
      </c>
      <c r="I865" s="41" t="s">
        <v>4741</v>
      </c>
      <c r="J865" s="41" t="s">
        <v>42</v>
      </c>
      <c r="K865" s="41" t="s">
        <v>43</v>
      </c>
      <c r="L865" s="41" t="s">
        <v>4738</v>
      </c>
      <c r="M865" s="41" t="s">
        <v>4742</v>
      </c>
      <c r="N865" s="42">
        <v>51</v>
      </c>
      <c r="O865" s="42">
        <v>21</v>
      </c>
      <c r="P865" s="42">
        <f t="shared" si="13"/>
        <v>30</v>
      </c>
      <c r="Q865" s="42">
        <v>1</v>
      </c>
      <c r="R865" s="42">
        <v>112</v>
      </c>
      <c r="S865" s="42">
        <v>372</v>
      </c>
      <c r="T865" s="42">
        <v>0</v>
      </c>
      <c r="U865" s="42">
        <v>5</v>
      </c>
      <c r="V865" s="42">
        <v>12</v>
      </c>
      <c r="W865" s="41" t="s">
        <v>4665</v>
      </c>
      <c r="X865" s="41" t="s">
        <v>443</v>
      </c>
      <c r="Y865" s="41" t="s">
        <v>2779</v>
      </c>
      <c r="Z865" s="40" t="s">
        <v>2780</v>
      </c>
      <c r="AA865" s="40"/>
      <c r="AB865" s="47"/>
    </row>
    <row r="866" s="21" customFormat="1" ht="55" customHeight="1" spans="1:28">
      <c r="A866" s="39">
        <v>860</v>
      </c>
      <c r="B866" s="40" t="s">
        <v>50</v>
      </c>
      <c r="C866" s="40" t="s">
        <v>51</v>
      </c>
      <c r="D866" s="40" t="s">
        <v>52</v>
      </c>
      <c r="E866" s="41" t="s">
        <v>2774</v>
      </c>
      <c r="F866" s="41" t="s">
        <v>2775</v>
      </c>
      <c r="G866" s="41" t="s">
        <v>4743</v>
      </c>
      <c r="H866" s="41" t="s">
        <v>122</v>
      </c>
      <c r="I866" s="41" t="s">
        <v>4744</v>
      </c>
      <c r="J866" s="41" t="s">
        <v>42</v>
      </c>
      <c r="K866" s="41" t="s">
        <v>43</v>
      </c>
      <c r="L866" s="41" t="s">
        <v>4738</v>
      </c>
      <c r="M866" s="41" t="s">
        <v>4745</v>
      </c>
      <c r="N866" s="42">
        <v>37</v>
      </c>
      <c r="O866" s="42">
        <v>17</v>
      </c>
      <c r="P866" s="42">
        <f t="shared" si="13"/>
        <v>20</v>
      </c>
      <c r="Q866" s="42">
        <v>1</v>
      </c>
      <c r="R866" s="42">
        <v>71</v>
      </c>
      <c r="S866" s="42">
        <v>243</v>
      </c>
      <c r="T866" s="42">
        <v>0</v>
      </c>
      <c r="U866" s="42">
        <v>9</v>
      </c>
      <c r="V866" s="42">
        <v>19</v>
      </c>
      <c r="W866" s="41" t="s">
        <v>56</v>
      </c>
      <c r="X866" s="41" t="s">
        <v>337</v>
      </c>
      <c r="Y866" s="41" t="s">
        <v>2779</v>
      </c>
      <c r="Z866" s="40" t="s">
        <v>2780</v>
      </c>
      <c r="AA866" s="40"/>
      <c r="AB866" s="47"/>
    </row>
    <row r="867" s="21" customFormat="1" ht="55" customHeight="1" spans="1:28">
      <c r="A867" s="39">
        <v>861</v>
      </c>
      <c r="B867" s="40" t="s">
        <v>35</v>
      </c>
      <c r="C867" s="40" t="s">
        <v>36</v>
      </c>
      <c r="D867" s="40" t="s">
        <v>37</v>
      </c>
      <c r="E867" s="41" t="s">
        <v>2774</v>
      </c>
      <c r="F867" s="41" t="s">
        <v>4746</v>
      </c>
      <c r="G867" s="41" t="s">
        <v>4747</v>
      </c>
      <c r="H867" s="41" t="s">
        <v>122</v>
      </c>
      <c r="I867" s="41" t="s">
        <v>4748</v>
      </c>
      <c r="J867" s="41" t="s">
        <v>42</v>
      </c>
      <c r="K867" s="41" t="s">
        <v>43</v>
      </c>
      <c r="L867" s="41" t="s">
        <v>4749</v>
      </c>
      <c r="M867" s="41" t="s">
        <v>4750</v>
      </c>
      <c r="N867" s="42">
        <v>62</v>
      </c>
      <c r="O867" s="42">
        <v>28</v>
      </c>
      <c r="P867" s="42">
        <f t="shared" si="13"/>
        <v>34</v>
      </c>
      <c r="Q867" s="42">
        <v>1</v>
      </c>
      <c r="R867" s="42">
        <v>260</v>
      </c>
      <c r="S867" s="42">
        <v>896</v>
      </c>
      <c r="T867" s="42">
        <v>0</v>
      </c>
      <c r="U867" s="42">
        <v>13</v>
      </c>
      <c r="V867" s="42">
        <v>36</v>
      </c>
      <c r="W867" s="41" t="s">
        <v>4751</v>
      </c>
      <c r="X867" s="41" t="s">
        <v>4752</v>
      </c>
      <c r="Y867" s="41" t="s">
        <v>4753</v>
      </c>
      <c r="Z867" s="40">
        <v>13974756949</v>
      </c>
      <c r="AA867" s="40"/>
      <c r="AB867" s="47"/>
    </row>
    <row r="868" s="21" customFormat="1" ht="55" customHeight="1" spans="1:28">
      <c r="A868" s="39">
        <v>862</v>
      </c>
      <c r="B868" s="40" t="s">
        <v>35</v>
      </c>
      <c r="C868" s="40" t="s">
        <v>36</v>
      </c>
      <c r="D868" s="40" t="s">
        <v>37</v>
      </c>
      <c r="E868" s="41" t="s">
        <v>2774</v>
      </c>
      <c r="F868" s="41" t="s">
        <v>4746</v>
      </c>
      <c r="G868" s="41" t="s">
        <v>4754</v>
      </c>
      <c r="H868" s="41" t="s">
        <v>41</v>
      </c>
      <c r="I868" s="41" t="s">
        <v>4755</v>
      </c>
      <c r="J868" s="41" t="s">
        <v>42</v>
      </c>
      <c r="K868" s="41" t="s">
        <v>43</v>
      </c>
      <c r="L868" s="41" t="s">
        <v>4749</v>
      </c>
      <c r="M868" s="41" t="s">
        <v>4756</v>
      </c>
      <c r="N868" s="42">
        <v>41</v>
      </c>
      <c r="O868" s="42">
        <v>14</v>
      </c>
      <c r="P868" s="42">
        <f t="shared" si="13"/>
        <v>27</v>
      </c>
      <c r="Q868" s="42">
        <v>1</v>
      </c>
      <c r="R868" s="42">
        <v>82</v>
      </c>
      <c r="S868" s="42">
        <v>260</v>
      </c>
      <c r="T868" s="42">
        <v>0</v>
      </c>
      <c r="U868" s="42">
        <v>6</v>
      </c>
      <c r="V868" s="42">
        <v>18</v>
      </c>
      <c r="W868" s="41" t="s">
        <v>4757</v>
      </c>
      <c r="X868" s="41" t="s">
        <v>1266</v>
      </c>
      <c r="Y868" s="41" t="s">
        <v>4753</v>
      </c>
      <c r="Z868" s="40">
        <v>13974756949</v>
      </c>
      <c r="AA868" s="40"/>
      <c r="AB868" s="47"/>
    </row>
    <row r="869" s="21" customFormat="1" ht="55" customHeight="1" spans="1:28">
      <c r="A869" s="39">
        <v>863</v>
      </c>
      <c r="B869" s="40" t="s">
        <v>35</v>
      </c>
      <c r="C869" s="40" t="s">
        <v>36</v>
      </c>
      <c r="D869" s="40" t="s">
        <v>37</v>
      </c>
      <c r="E869" s="41" t="s">
        <v>2774</v>
      </c>
      <c r="F869" s="41" t="s">
        <v>4758</v>
      </c>
      <c r="G869" s="41" t="s">
        <v>4759</v>
      </c>
      <c r="H869" s="41" t="s">
        <v>41</v>
      </c>
      <c r="I869" s="41" t="s">
        <v>1816</v>
      </c>
      <c r="J869" s="41" t="s">
        <v>42</v>
      </c>
      <c r="K869" s="41" t="s">
        <v>43</v>
      </c>
      <c r="L869" s="41" t="s">
        <v>4760</v>
      </c>
      <c r="M869" s="41" t="s">
        <v>441</v>
      </c>
      <c r="N869" s="42">
        <v>21</v>
      </c>
      <c r="O869" s="42">
        <v>11</v>
      </c>
      <c r="P869" s="42">
        <f t="shared" si="13"/>
        <v>10</v>
      </c>
      <c r="Q869" s="42">
        <v>1</v>
      </c>
      <c r="R869" s="42">
        <v>85</v>
      </c>
      <c r="S869" s="42">
        <v>280</v>
      </c>
      <c r="T869" s="42">
        <v>0</v>
      </c>
      <c r="U869" s="42">
        <v>5</v>
      </c>
      <c r="V869" s="42">
        <v>8</v>
      </c>
      <c r="W869" s="41" t="s">
        <v>442</v>
      </c>
      <c r="X869" s="41" t="s">
        <v>791</v>
      </c>
      <c r="Y869" s="41" t="s">
        <v>4761</v>
      </c>
      <c r="Z869" s="40" t="s">
        <v>4762</v>
      </c>
      <c r="AA869" s="40"/>
      <c r="AB869" s="47"/>
    </row>
    <row r="870" s="21" customFormat="1" ht="55" customHeight="1" spans="1:28">
      <c r="A870" s="39">
        <v>864</v>
      </c>
      <c r="B870" s="40" t="s">
        <v>50</v>
      </c>
      <c r="C870" s="40" t="s">
        <v>51</v>
      </c>
      <c r="D870" s="40" t="s">
        <v>52</v>
      </c>
      <c r="E870" s="41" t="s">
        <v>2980</v>
      </c>
      <c r="F870" s="41" t="s">
        <v>2981</v>
      </c>
      <c r="G870" s="41" t="s">
        <v>4763</v>
      </c>
      <c r="H870" s="41" t="s">
        <v>122</v>
      </c>
      <c r="I870" s="41" t="s">
        <v>4764</v>
      </c>
      <c r="J870" s="41" t="s">
        <v>42</v>
      </c>
      <c r="K870" s="41" t="s">
        <v>43</v>
      </c>
      <c r="L870" s="41" t="s">
        <v>2983</v>
      </c>
      <c r="M870" s="41" t="s">
        <v>4765</v>
      </c>
      <c r="N870" s="42">
        <v>66</v>
      </c>
      <c r="O870" s="42">
        <v>28</v>
      </c>
      <c r="P870" s="42">
        <f t="shared" si="13"/>
        <v>38</v>
      </c>
      <c r="Q870" s="42">
        <v>1</v>
      </c>
      <c r="R870" s="42">
        <v>120</v>
      </c>
      <c r="S870" s="42">
        <v>482</v>
      </c>
      <c r="T870" s="42">
        <v>0</v>
      </c>
      <c r="U870" s="42">
        <v>3</v>
      </c>
      <c r="V870" s="42">
        <v>12</v>
      </c>
      <c r="W870" s="41" t="s">
        <v>4766</v>
      </c>
      <c r="X870" s="41" t="s">
        <v>125</v>
      </c>
      <c r="Y870" s="41" t="s">
        <v>2986</v>
      </c>
      <c r="Z870" s="40" t="s">
        <v>2987</v>
      </c>
      <c r="AA870" s="40"/>
      <c r="AB870" s="47"/>
    </row>
    <row r="871" s="21" customFormat="1" ht="55" customHeight="1" spans="1:28">
      <c r="A871" s="39">
        <v>865</v>
      </c>
      <c r="B871" s="40" t="s">
        <v>50</v>
      </c>
      <c r="C871" s="40" t="s">
        <v>51</v>
      </c>
      <c r="D871" s="40" t="s">
        <v>52</v>
      </c>
      <c r="E871" s="41" t="s">
        <v>2980</v>
      </c>
      <c r="F871" s="41" t="s">
        <v>2981</v>
      </c>
      <c r="G871" s="41" t="s">
        <v>4767</v>
      </c>
      <c r="H871" s="41" t="s">
        <v>122</v>
      </c>
      <c r="I871" s="41" t="s">
        <v>4768</v>
      </c>
      <c r="J871" s="41" t="s">
        <v>42</v>
      </c>
      <c r="K871" s="41" t="s">
        <v>43</v>
      </c>
      <c r="L871" s="41" t="s">
        <v>2983</v>
      </c>
      <c r="M871" s="41" t="s">
        <v>4769</v>
      </c>
      <c r="N871" s="42">
        <v>82</v>
      </c>
      <c r="O871" s="42">
        <v>28</v>
      </c>
      <c r="P871" s="42">
        <f t="shared" si="13"/>
        <v>54</v>
      </c>
      <c r="Q871" s="42">
        <v>1</v>
      </c>
      <c r="R871" s="42">
        <v>120</v>
      </c>
      <c r="S871" s="42">
        <v>460</v>
      </c>
      <c r="T871" s="42">
        <v>0</v>
      </c>
      <c r="U871" s="42">
        <v>4</v>
      </c>
      <c r="V871" s="42">
        <v>12</v>
      </c>
      <c r="W871" s="41" t="s">
        <v>4766</v>
      </c>
      <c r="X871" s="41" t="s">
        <v>125</v>
      </c>
      <c r="Y871" s="41" t="s">
        <v>2986</v>
      </c>
      <c r="Z871" s="40" t="s">
        <v>2987</v>
      </c>
      <c r="AA871" s="40"/>
      <c r="AB871" s="47"/>
    </row>
    <row r="872" s="21" customFormat="1" ht="55" customHeight="1" spans="1:28">
      <c r="A872" s="39">
        <v>866</v>
      </c>
      <c r="B872" s="40" t="s">
        <v>50</v>
      </c>
      <c r="C872" s="40" t="s">
        <v>51</v>
      </c>
      <c r="D872" s="40" t="s">
        <v>52</v>
      </c>
      <c r="E872" s="41" t="s">
        <v>2980</v>
      </c>
      <c r="F872" s="41" t="s">
        <v>2981</v>
      </c>
      <c r="G872" s="41" t="s">
        <v>4770</v>
      </c>
      <c r="H872" s="41" t="s">
        <v>122</v>
      </c>
      <c r="I872" s="41" t="s">
        <v>544</v>
      </c>
      <c r="J872" s="41" t="s">
        <v>42</v>
      </c>
      <c r="K872" s="41" t="s">
        <v>43</v>
      </c>
      <c r="L872" s="41" t="s">
        <v>2983</v>
      </c>
      <c r="M872" s="41" t="s">
        <v>4771</v>
      </c>
      <c r="N872" s="42">
        <v>57</v>
      </c>
      <c r="O872" s="42">
        <v>28</v>
      </c>
      <c r="P872" s="42">
        <f t="shared" si="13"/>
        <v>29</v>
      </c>
      <c r="Q872" s="42">
        <v>1</v>
      </c>
      <c r="R872" s="42">
        <v>120</v>
      </c>
      <c r="S872" s="42">
        <v>420</v>
      </c>
      <c r="T872" s="42">
        <v>0</v>
      </c>
      <c r="U872" s="42">
        <v>4</v>
      </c>
      <c r="V872" s="42">
        <v>12</v>
      </c>
      <c r="W872" s="41" t="s">
        <v>4766</v>
      </c>
      <c r="X872" s="41" t="s">
        <v>125</v>
      </c>
      <c r="Y872" s="41" t="s">
        <v>2986</v>
      </c>
      <c r="Z872" s="40" t="s">
        <v>2987</v>
      </c>
      <c r="AA872" s="40"/>
      <c r="AB872" s="47"/>
    </row>
    <row r="873" s="21" customFormat="1" ht="55" customHeight="1" spans="1:28">
      <c r="A873" s="39">
        <v>867</v>
      </c>
      <c r="B873" s="40" t="s">
        <v>35</v>
      </c>
      <c r="C873" s="40" t="s">
        <v>36</v>
      </c>
      <c r="D873" s="40" t="s">
        <v>37</v>
      </c>
      <c r="E873" s="41" t="s">
        <v>2980</v>
      </c>
      <c r="F873" s="41" t="s">
        <v>2981</v>
      </c>
      <c r="G873" s="41" t="s">
        <v>4772</v>
      </c>
      <c r="H873" s="41" t="s">
        <v>122</v>
      </c>
      <c r="I873" s="41" t="s">
        <v>4773</v>
      </c>
      <c r="J873" s="41" t="s">
        <v>42</v>
      </c>
      <c r="K873" s="41" t="s">
        <v>43</v>
      </c>
      <c r="L873" s="41" t="s">
        <v>2983</v>
      </c>
      <c r="M873" s="41" t="s">
        <v>4774</v>
      </c>
      <c r="N873" s="42">
        <v>25</v>
      </c>
      <c r="O873" s="42">
        <v>14</v>
      </c>
      <c r="P873" s="42">
        <f t="shared" si="13"/>
        <v>11</v>
      </c>
      <c r="Q873" s="42">
        <v>1</v>
      </c>
      <c r="R873" s="42">
        <v>150</v>
      </c>
      <c r="S873" s="42">
        <v>450</v>
      </c>
      <c r="T873" s="42">
        <v>0</v>
      </c>
      <c r="U873" s="42">
        <v>4</v>
      </c>
      <c r="V873" s="42">
        <v>12</v>
      </c>
      <c r="W873" s="41" t="s">
        <v>4775</v>
      </c>
      <c r="X873" s="41" t="s">
        <v>4776</v>
      </c>
      <c r="Y873" s="41" t="s">
        <v>2986</v>
      </c>
      <c r="Z873" s="40" t="s">
        <v>2987</v>
      </c>
      <c r="AA873" s="40"/>
      <c r="AB873" s="47"/>
    </row>
    <row r="874" s="21" customFormat="1" ht="55" customHeight="1" spans="1:28">
      <c r="A874" s="39">
        <v>868</v>
      </c>
      <c r="B874" s="40" t="s">
        <v>50</v>
      </c>
      <c r="C874" s="40" t="s">
        <v>51</v>
      </c>
      <c r="D874" s="40" t="s">
        <v>52</v>
      </c>
      <c r="E874" s="41" t="s">
        <v>2980</v>
      </c>
      <c r="F874" s="41" t="s">
        <v>4777</v>
      </c>
      <c r="G874" s="41" t="s">
        <v>4778</v>
      </c>
      <c r="H874" s="41" t="s">
        <v>41</v>
      </c>
      <c r="I874" s="41" t="s">
        <v>4779</v>
      </c>
      <c r="J874" s="41" t="s">
        <v>42</v>
      </c>
      <c r="K874" s="41" t="s">
        <v>43</v>
      </c>
      <c r="L874" s="41" t="s">
        <v>4780</v>
      </c>
      <c r="M874" s="41" t="s">
        <v>4781</v>
      </c>
      <c r="N874" s="42">
        <v>28</v>
      </c>
      <c r="O874" s="42">
        <v>14</v>
      </c>
      <c r="P874" s="42">
        <f t="shared" si="13"/>
        <v>14</v>
      </c>
      <c r="Q874" s="42">
        <v>1</v>
      </c>
      <c r="R874" s="42">
        <v>50</v>
      </c>
      <c r="S874" s="42">
        <v>200</v>
      </c>
      <c r="T874" s="42">
        <v>0</v>
      </c>
      <c r="U874" s="42">
        <v>3</v>
      </c>
      <c r="V874" s="42">
        <v>10</v>
      </c>
      <c r="W874" s="41" t="s">
        <v>4782</v>
      </c>
      <c r="X874" s="41" t="s">
        <v>718</v>
      </c>
      <c r="Y874" s="41" t="s">
        <v>4783</v>
      </c>
      <c r="Z874" s="40">
        <v>13873459095</v>
      </c>
      <c r="AA874" s="40"/>
      <c r="AB874" s="47"/>
    </row>
    <row r="875" s="21" customFormat="1" ht="55" customHeight="1" spans="1:28">
      <c r="A875" s="39">
        <v>869</v>
      </c>
      <c r="B875" s="40" t="s">
        <v>50</v>
      </c>
      <c r="C875" s="40" t="s">
        <v>51</v>
      </c>
      <c r="D875" s="40" t="s">
        <v>52</v>
      </c>
      <c r="E875" s="41" t="s">
        <v>2980</v>
      </c>
      <c r="F875" s="41" t="s">
        <v>4777</v>
      </c>
      <c r="G875" s="41" t="s">
        <v>4784</v>
      </c>
      <c r="H875" s="41" t="s">
        <v>41</v>
      </c>
      <c r="I875" s="41" t="s">
        <v>4785</v>
      </c>
      <c r="J875" s="41" t="s">
        <v>42</v>
      </c>
      <c r="K875" s="41" t="s">
        <v>43</v>
      </c>
      <c r="L875" s="41" t="s">
        <v>4780</v>
      </c>
      <c r="M875" s="41" t="s">
        <v>4786</v>
      </c>
      <c r="N875" s="42">
        <v>29</v>
      </c>
      <c r="O875" s="42">
        <v>15</v>
      </c>
      <c r="P875" s="42">
        <f t="shared" si="13"/>
        <v>14</v>
      </c>
      <c r="Q875" s="42">
        <v>1</v>
      </c>
      <c r="R875" s="42">
        <v>230</v>
      </c>
      <c r="S875" s="42">
        <v>980</v>
      </c>
      <c r="T875" s="42">
        <v>0</v>
      </c>
      <c r="U875" s="42">
        <v>8</v>
      </c>
      <c r="V875" s="42">
        <v>25</v>
      </c>
      <c r="W875" s="41" t="s">
        <v>4787</v>
      </c>
      <c r="X875" s="41" t="s">
        <v>718</v>
      </c>
      <c r="Y875" s="41" t="s">
        <v>4783</v>
      </c>
      <c r="Z875" s="40">
        <v>13873459095</v>
      </c>
      <c r="AA875" s="40"/>
      <c r="AB875" s="47"/>
    </row>
    <row r="876" s="21" customFormat="1" ht="55" customHeight="1" spans="1:28">
      <c r="A876" s="39">
        <v>870</v>
      </c>
      <c r="B876" s="40" t="s">
        <v>50</v>
      </c>
      <c r="C876" s="40" t="s">
        <v>51</v>
      </c>
      <c r="D876" s="40" t="s">
        <v>52</v>
      </c>
      <c r="E876" s="41" t="s">
        <v>2980</v>
      </c>
      <c r="F876" s="41" t="s">
        <v>2998</v>
      </c>
      <c r="G876" s="41" t="s">
        <v>4788</v>
      </c>
      <c r="H876" s="41" t="s">
        <v>41</v>
      </c>
      <c r="I876" s="41" t="s">
        <v>4789</v>
      </c>
      <c r="J876" s="41" t="s">
        <v>42</v>
      </c>
      <c r="K876" s="41" t="s">
        <v>43</v>
      </c>
      <c r="L876" s="41" t="s">
        <v>3001</v>
      </c>
      <c r="M876" s="41" t="s">
        <v>4790</v>
      </c>
      <c r="N876" s="42">
        <v>23</v>
      </c>
      <c r="O876" s="42">
        <v>14</v>
      </c>
      <c r="P876" s="42">
        <f t="shared" si="13"/>
        <v>9</v>
      </c>
      <c r="Q876" s="42">
        <v>1</v>
      </c>
      <c r="R876" s="42">
        <v>27</v>
      </c>
      <c r="S876" s="42">
        <v>76</v>
      </c>
      <c r="T876" s="42">
        <v>1</v>
      </c>
      <c r="U876" s="42">
        <v>2</v>
      </c>
      <c r="V876" s="42">
        <v>5</v>
      </c>
      <c r="W876" s="41" t="s">
        <v>4791</v>
      </c>
      <c r="X876" s="41" t="s">
        <v>93</v>
      </c>
      <c r="Y876" s="41" t="s">
        <v>2997</v>
      </c>
      <c r="Z876" s="48" t="s">
        <v>4792</v>
      </c>
      <c r="AA876" s="48"/>
      <c r="AB876" s="47"/>
    </row>
    <row r="877" s="21" customFormat="1" ht="55" customHeight="1" spans="1:28">
      <c r="A877" s="39">
        <v>871</v>
      </c>
      <c r="B877" s="40" t="s">
        <v>50</v>
      </c>
      <c r="C877" s="40" t="s">
        <v>51</v>
      </c>
      <c r="D877" s="40" t="s">
        <v>52</v>
      </c>
      <c r="E877" s="41" t="s">
        <v>2980</v>
      </c>
      <c r="F877" s="41" t="s">
        <v>2998</v>
      </c>
      <c r="G877" s="41" t="s">
        <v>4793</v>
      </c>
      <c r="H877" s="41" t="s">
        <v>41</v>
      </c>
      <c r="I877" s="41" t="s">
        <v>4794</v>
      </c>
      <c r="J877" s="41" t="s">
        <v>42</v>
      </c>
      <c r="K877" s="41" t="s">
        <v>43</v>
      </c>
      <c r="L877" s="41" t="s">
        <v>3001</v>
      </c>
      <c r="M877" s="41" t="s">
        <v>4795</v>
      </c>
      <c r="N877" s="42">
        <v>23</v>
      </c>
      <c r="O877" s="42">
        <v>14</v>
      </c>
      <c r="P877" s="42">
        <f t="shared" si="13"/>
        <v>9</v>
      </c>
      <c r="Q877" s="42">
        <v>1</v>
      </c>
      <c r="R877" s="42">
        <v>60</v>
      </c>
      <c r="S877" s="42">
        <v>180</v>
      </c>
      <c r="T877" s="42">
        <v>1</v>
      </c>
      <c r="U877" s="42">
        <v>2</v>
      </c>
      <c r="V877" s="42">
        <v>6</v>
      </c>
      <c r="W877" s="41" t="s">
        <v>4796</v>
      </c>
      <c r="X877" s="41" t="s">
        <v>171</v>
      </c>
      <c r="Y877" s="41" t="s">
        <v>2997</v>
      </c>
      <c r="Z877" s="48" t="s">
        <v>4792</v>
      </c>
      <c r="AA877" s="48"/>
      <c r="AB877" s="47"/>
    </row>
    <row r="878" s="21" customFormat="1" ht="55" customHeight="1" spans="1:28">
      <c r="A878" s="39">
        <v>872</v>
      </c>
      <c r="B878" s="40" t="s">
        <v>50</v>
      </c>
      <c r="C878" s="40" t="s">
        <v>51</v>
      </c>
      <c r="D878" s="40" t="s">
        <v>52</v>
      </c>
      <c r="E878" s="41" t="s">
        <v>2980</v>
      </c>
      <c r="F878" s="41" t="s">
        <v>2998</v>
      </c>
      <c r="G878" s="41" t="s">
        <v>4797</v>
      </c>
      <c r="H878" s="41" t="s">
        <v>41</v>
      </c>
      <c r="I878" s="41" t="s">
        <v>4798</v>
      </c>
      <c r="J878" s="41" t="s">
        <v>42</v>
      </c>
      <c r="K878" s="41" t="s">
        <v>43</v>
      </c>
      <c r="L878" s="41" t="s">
        <v>3001</v>
      </c>
      <c r="M878" s="41" t="s">
        <v>4799</v>
      </c>
      <c r="N878" s="42">
        <v>25</v>
      </c>
      <c r="O878" s="42">
        <v>14</v>
      </c>
      <c r="P878" s="42">
        <f t="shared" si="13"/>
        <v>11</v>
      </c>
      <c r="Q878" s="42">
        <v>1</v>
      </c>
      <c r="R878" s="42">
        <v>28</v>
      </c>
      <c r="S878" s="42">
        <v>105</v>
      </c>
      <c r="T878" s="42">
        <v>1</v>
      </c>
      <c r="U878" s="42">
        <v>3</v>
      </c>
      <c r="V878" s="42">
        <v>8</v>
      </c>
      <c r="W878" s="41" t="s">
        <v>4800</v>
      </c>
      <c r="X878" s="41" t="s">
        <v>718</v>
      </c>
      <c r="Y878" s="41" t="s">
        <v>2997</v>
      </c>
      <c r="Z878" s="48">
        <v>13875683669</v>
      </c>
      <c r="AA878" s="48"/>
      <c r="AB878" s="47"/>
    </row>
    <row r="879" s="21" customFormat="1" ht="55" customHeight="1" spans="1:28">
      <c r="A879" s="39">
        <v>873</v>
      </c>
      <c r="B879" s="40" t="s">
        <v>50</v>
      </c>
      <c r="C879" s="40" t="s">
        <v>51</v>
      </c>
      <c r="D879" s="40" t="s">
        <v>52</v>
      </c>
      <c r="E879" s="41" t="s">
        <v>2980</v>
      </c>
      <c r="F879" s="41" t="s">
        <v>2998</v>
      </c>
      <c r="G879" s="41" t="s">
        <v>4801</v>
      </c>
      <c r="H879" s="41" t="s">
        <v>41</v>
      </c>
      <c r="I879" s="41" t="s">
        <v>4802</v>
      </c>
      <c r="J879" s="41" t="s">
        <v>42</v>
      </c>
      <c r="K879" s="41" t="s">
        <v>43</v>
      </c>
      <c r="L879" s="41" t="s">
        <v>3001</v>
      </c>
      <c r="M879" s="41" t="s">
        <v>4803</v>
      </c>
      <c r="N879" s="42">
        <v>31</v>
      </c>
      <c r="O879" s="42">
        <v>18</v>
      </c>
      <c r="P879" s="42">
        <f t="shared" si="13"/>
        <v>13</v>
      </c>
      <c r="Q879" s="42">
        <v>1</v>
      </c>
      <c r="R879" s="42">
        <v>46</v>
      </c>
      <c r="S879" s="42">
        <v>230</v>
      </c>
      <c r="T879" s="42">
        <v>1</v>
      </c>
      <c r="U879" s="42">
        <v>4</v>
      </c>
      <c r="V879" s="42">
        <v>10</v>
      </c>
      <c r="W879" s="41" t="s">
        <v>4804</v>
      </c>
      <c r="X879" s="41" t="s">
        <v>718</v>
      </c>
      <c r="Y879" s="41" t="s">
        <v>2997</v>
      </c>
      <c r="Z879" s="40" t="s">
        <v>4792</v>
      </c>
      <c r="AA879" s="40"/>
      <c r="AB879" s="47"/>
    </row>
    <row r="880" s="21" customFormat="1" ht="55" customHeight="1" spans="1:28">
      <c r="A880" s="39">
        <v>874</v>
      </c>
      <c r="B880" s="40" t="s">
        <v>50</v>
      </c>
      <c r="C880" s="40" t="s">
        <v>51</v>
      </c>
      <c r="D880" s="40" t="s">
        <v>52</v>
      </c>
      <c r="E880" s="41" t="s">
        <v>2980</v>
      </c>
      <c r="F880" s="41" t="s">
        <v>2998</v>
      </c>
      <c r="G880" s="41" t="s">
        <v>4805</v>
      </c>
      <c r="H880" s="41" t="s">
        <v>41</v>
      </c>
      <c r="I880" s="41" t="s">
        <v>4806</v>
      </c>
      <c r="J880" s="41" t="s">
        <v>42</v>
      </c>
      <c r="K880" s="41" t="s">
        <v>43</v>
      </c>
      <c r="L880" s="41" t="s">
        <v>3001</v>
      </c>
      <c r="M880" s="41" t="s">
        <v>4807</v>
      </c>
      <c r="N880" s="42">
        <v>25</v>
      </c>
      <c r="O880" s="42">
        <v>15</v>
      </c>
      <c r="P880" s="42">
        <f t="shared" si="13"/>
        <v>10</v>
      </c>
      <c r="Q880" s="42">
        <v>1</v>
      </c>
      <c r="R880" s="42">
        <v>35</v>
      </c>
      <c r="S880" s="42">
        <v>103</v>
      </c>
      <c r="T880" s="42">
        <v>1</v>
      </c>
      <c r="U880" s="42">
        <v>4</v>
      </c>
      <c r="V880" s="42">
        <v>18</v>
      </c>
      <c r="W880" s="41" t="s">
        <v>4808</v>
      </c>
      <c r="X880" s="41" t="s">
        <v>718</v>
      </c>
      <c r="Y880" s="41" t="s">
        <v>2997</v>
      </c>
      <c r="Z880" s="40" t="s">
        <v>4792</v>
      </c>
      <c r="AA880" s="40"/>
      <c r="AB880" s="47"/>
    </row>
    <row r="881" s="21" customFormat="1" ht="55" customHeight="1" spans="1:28">
      <c r="A881" s="39">
        <v>875</v>
      </c>
      <c r="B881" s="40" t="s">
        <v>50</v>
      </c>
      <c r="C881" s="40" t="s">
        <v>195</v>
      </c>
      <c r="D881" s="40" t="s">
        <v>196</v>
      </c>
      <c r="E881" s="41" t="s">
        <v>2980</v>
      </c>
      <c r="F881" s="41" t="s">
        <v>2998</v>
      </c>
      <c r="G881" s="41" t="s">
        <v>4809</v>
      </c>
      <c r="H881" s="41" t="s">
        <v>41</v>
      </c>
      <c r="I881" s="41" t="s">
        <v>3000</v>
      </c>
      <c r="J881" s="41" t="s">
        <v>42</v>
      </c>
      <c r="K881" s="41" t="s">
        <v>43</v>
      </c>
      <c r="L881" s="41" t="s">
        <v>3001</v>
      </c>
      <c r="M881" s="41" t="s">
        <v>3002</v>
      </c>
      <c r="N881" s="42">
        <v>62</v>
      </c>
      <c r="O881" s="42">
        <v>35</v>
      </c>
      <c r="P881" s="42">
        <f t="shared" si="13"/>
        <v>27</v>
      </c>
      <c r="Q881" s="42">
        <v>1</v>
      </c>
      <c r="R881" s="42">
        <v>443</v>
      </c>
      <c r="S881" s="42">
        <v>1710</v>
      </c>
      <c r="T881" s="42">
        <v>1</v>
      </c>
      <c r="U881" s="42">
        <v>53</v>
      </c>
      <c r="V881" s="42">
        <v>170</v>
      </c>
      <c r="W881" s="41" t="s">
        <v>3003</v>
      </c>
      <c r="X881" s="41" t="s">
        <v>2996</v>
      </c>
      <c r="Y881" s="41" t="s">
        <v>2997</v>
      </c>
      <c r="Z881" s="40">
        <v>13875683669</v>
      </c>
      <c r="AA881" s="40"/>
      <c r="AB881" s="47"/>
    </row>
    <row r="882" s="21" customFormat="1" ht="55" customHeight="1" spans="1:28">
      <c r="A882" s="39">
        <v>876</v>
      </c>
      <c r="B882" s="40" t="s">
        <v>50</v>
      </c>
      <c r="C882" s="40" t="s">
        <v>195</v>
      </c>
      <c r="D882" s="40" t="s">
        <v>1387</v>
      </c>
      <c r="E882" s="41" t="s">
        <v>2980</v>
      </c>
      <c r="F882" s="41" t="s">
        <v>2998</v>
      </c>
      <c r="G882" s="41" t="s">
        <v>3004</v>
      </c>
      <c r="H882" s="41" t="s">
        <v>41</v>
      </c>
      <c r="I882" s="41" t="s">
        <v>3000</v>
      </c>
      <c r="J882" s="41" t="s">
        <v>42</v>
      </c>
      <c r="K882" s="41" t="s">
        <v>43</v>
      </c>
      <c r="L882" s="41" t="s">
        <v>3001</v>
      </c>
      <c r="M882" s="41" t="s">
        <v>3005</v>
      </c>
      <c r="N882" s="42">
        <v>31</v>
      </c>
      <c r="O882" s="42">
        <v>14</v>
      </c>
      <c r="P882" s="42">
        <f t="shared" si="13"/>
        <v>17</v>
      </c>
      <c r="Q882" s="42">
        <v>1</v>
      </c>
      <c r="R882" s="42">
        <v>443</v>
      </c>
      <c r="S882" s="42">
        <v>1710</v>
      </c>
      <c r="T882" s="42">
        <v>1</v>
      </c>
      <c r="U882" s="42">
        <v>53</v>
      </c>
      <c r="V882" s="42">
        <v>170</v>
      </c>
      <c r="W882" s="41" t="s">
        <v>3003</v>
      </c>
      <c r="X882" s="41" t="s">
        <v>2996</v>
      </c>
      <c r="Y882" s="41" t="s">
        <v>2997</v>
      </c>
      <c r="Z882" s="40">
        <v>13875683669</v>
      </c>
      <c r="AA882" s="40"/>
      <c r="AB882" s="47"/>
    </row>
    <row r="883" s="21" customFormat="1" ht="55" customHeight="1" spans="1:28">
      <c r="A883" s="39">
        <v>877</v>
      </c>
      <c r="B883" s="40" t="s">
        <v>35</v>
      </c>
      <c r="C883" s="40" t="s">
        <v>36</v>
      </c>
      <c r="D883" s="40" t="s">
        <v>37</v>
      </c>
      <c r="E883" s="41" t="s">
        <v>2980</v>
      </c>
      <c r="F883" s="41" t="s">
        <v>4810</v>
      </c>
      <c r="G883" s="41" t="s">
        <v>4811</v>
      </c>
      <c r="H883" s="41" t="s">
        <v>41</v>
      </c>
      <c r="I883" s="41" t="s">
        <v>4812</v>
      </c>
      <c r="J883" s="41" t="s">
        <v>42</v>
      </c>
      <c r="K883" s="41" t="s">
        <v>43</v>
      </c>
      <c r="L883" s="41" t="s">
        <v>4813</v>
      </c>
      <c r="M883" s="41" t="s">
        <v>4814</v>
      </c>
      <c r="N883" s="42">
        <v>27</v>
      </c>
      <c r="O883" s="42">
        <v>14</v>
      </c>
      <c r="P883" s="42">
        <f t="shared" si="13"/>
        <v>13</v>
      </c>
      <c r="Q883" s="42">
        <v>1</v>
      </c>
      <c r="R883" s="42">
        <v>14</v>
      </c>
      <c r="S883" s="42">
        <v>60</v>
      </c>
      <c r="T883" s="42">
        <v>0</v>
      </c>
      <c r="U883" s="42">
        <v>1</v>
      </c>
      <c r="V883" s="42">
        <v>2</v>
      </c>
      <c r="W883" s="41" t="s">
        <v>4815</v>
      </c>
      <c r="X883" s="41" t="s">
        <v>3640</v>
      </c>
      <c r="Y883" s="41" t="s">
        <v>4816</v>
      </c>
      <c r="Z883" s="40" t="s">
        <v>4817</v>
      </c>
      <c r="AA883" s="40"/>
      <c r="AB883" s="47"/>
    </row>
    <row r="884" s="21" customFormat="1" ht="55" customHeight="1" spans="1:28">
      <c r="A884" s="39">
        <v>878</v>
      </c>
      <c r="B884" s="40" t="s">
        <v>50</v>
      </c>
      <c r="C884" s="40" t="s">
        <v>51</v>
      </c>
      <c r="D884" s="40" t="s">
        <v>52</v>
      </c>
      <c r="E884" s="41" t="s">
        <v>2980</v>
      </c>
      <c r="F884" s="41" t="s">
        <v>4810</v>
      </c>
      <c r="G884" s="41" t="s">
        <v>4818</v>
      </c>
      <c r="H884" s="41" t="s">
        <v>122</v>
      </c>
      <c r="I884" s="41" t="s">
        <v>4819</v>
      </c>
      <c r="J884" s="41" t="s">
        <v>42</v>
      </c>
      <c r="K884" s="41" t="s">
        <v>43</v>
      </c>
      <c r="L884" s="41" t="s">
        <v>4813</v>
      </c>
      <c r="M884" s="41" t="s">
        <v>4820</v>
      </c>
      <c r="N884" s="42">
        <v>25</v>
      </c>
      <c r="O884" s="42">
        <v>14</v>
      </c>
      <c r="P884" s="42">
        <f t="shared" si="13"/>
        <v>11</v>
      </c>
      <c r="Q884" s="42">
        <v>1</v>
      </c>
      <c r="R884" s="42">
        <v>100</v>
      </c>
      <c r="S884" s="42">
        <v>540</v>
      </c>
      <c r="T884" s="42">
        <v>0</v>
      </c>
      <c r="U884" s="42">
        <v>4</v>
      </c>
      <c r="V884" s="42">
        <v>12</v>
      </c>
      <c r="W884" s="41" t="s">
        <v>4821</v>
      </c>
      <c r="X884" s="41" t="s">
        <v>443</v>
      </c>
      <c r="Y884" s="41" t="s">
        <v>4816</v>
      </c>
      <c r="Z884" s="40" t="s">
        <v>4817</v>
      </c>
      <c r="AA884" s="40"/>
      <c r="AB884" s="47"/>
    </row>
    <row r="885" s="21" customFormat="1" ht="55" customHeight="1" spans="1:28">
      <c r="A885" s="39">
        <v>879</v>
      </c>
      <c r="B885" s="40" t="s">
        <v>50</v>
      </c>
      <c r="C885" s="40" t="s">
        <v>51</v>
      </c>
      <c r="D885" s="40" t="s">
        <v>52</v>
      </c>
      <c r="E885" s="41" t="s">
        <v>2980</v>
      </c>
      <c r="F885" s="41" t="s">
        <v>4822</v>
      </c>
      <c r="G885" s="41" t="s">
        <v>4823</v>
      </c>
      <c r="H885" s="41" t="s">
        <v>41</v>
      </c>
      <c r="I885" s="41" t="s">
        <v>4824</v>
      </c>
      <c r="J885" s="41" t="s">
        <v>42</v>
      </c>
      <c r="K885" s="41" t="s">
        <v>43</v>
      </c>
      <c r="L885" s="41" t="s">
        <v>4822</v>
      </c>
      <c r="M885" s="41" t="s">
        <v>4825</v>
      </c>
      <c r="N885" s="42">
        <v>25</v>
      </c>
      <c r="O885" s="42">
        <v>14</v>
      </c>
      <c r="P885" s="42">
        <f t="shared" si="13"/>
        <v>11</v>
      </c>
      <c r="Q885" s="42">
        <v>1</v>
      </c>
      <c r="R885" s="42">
        <v>60</v>
      </c>
      <c r="S885" s="42">
        <v>230</v>
      </c>
      <c r="T885" s="42">
        <v>0</v>
      </c>
      <c r="U885" s="42">
        <v>1</v>
      </c>
      <c r="V885" s="42">
        <v>3</v>
      </c>
      <c r="W885" s="41" t="s">
        <v>4826</v>
      </c>
      <c r="X885" s="41" t="s">
        <v>4827</v>
      </c>
      <c r="Y885" s="41" t="s">
        <v>4828</v>
      </c>
      <c r="Z885" s="40" t="s">
        <v>4829</v>
      </c>
      <c r="AA885" s="40"/>
      <c r="AB885" s="47"/>
    </row>
    <row r="886" s="21" customFormat="1" ht="55" customHeight="1" spans="1:28">
      <c r="A886" s="39">
        <v>880</v>
      </c>
      <c r="B886" s="40" t="s">
        <v>50</v>
      </c>
      <c r="C886" s="40" t="s">
        <v>51</v>
      </c>
      <c r="D886" s="40" t="s">
        <v>52</v>
      </c>
      <c r="E886" s="41" t="s">
        <v>2980</v>
      </c>
      <c r="F886" s="41" t="s">
        <v>4822</v>
      </c>
      <c r="G886" s="41" t="s">
        <v>4830</v>
      </c>
      <c r="H886" s="41" t="s">
        <v>122</v>
      </c>
      <c r="I886" s="41" t="s">
        <v>4831</v>
      </c>
      <c r="J886" s="41" t="s">
        <v>42</v>
      </c>
      <c r="K886" s="41" t="s">
        <v>43</v>
      </c>
      <c r="L886" s="41" t="s">
        <v>4822</v>
      </c>
      <c r="M886" s="41" t="s">
        <v>4832</v>
      </c>
      <c r="N886" s="42">
        <v>25</v>
      </c>
      <c r="O886" s="42">
        <v>14</v>
      </c>
      <c r="P886" s="42">
        <f t="shared" si="13"/>
        <v>11</v>
      </c>
      <c r="Q886" s="42">
        <v>1</v>
      </c>
      <c r="R886" s="42">
        <v>35</v>
      </c>
      <c r="S886" s="42">
        <v>110</v>
      </c>
      <c r="T886" s="42">
        <v>0</v>
      </c>
      <c r="U886" s="42">
        <v>1</v>
      </c>
      <c r="V886" s="42">
        <v>3</v>
      </c>
      <c r="W886" s="41" t="s">
        <v>4833</v>
      </c>
      <c r="X886" s="41" t="s">
        <v>4834</v>
      </c>
      <c r="Y886" s="41" t="s">
        <v>4828</v>
      </c>
      <c r="Z886" s="40" t="s">
        <v>4829</v>
      </c>
      <c r="AA886" s="40"/>
      <c r="AB886" s="47"/>
    </row>
    <row r="887" s="21" customFormat="1" ht="55" customHeight="1" spans="1:28">
      <c r="A887" s="39">
        <v>881</v>
      </c>
      <c r="B887" s="40" t="s">
        <v>50</v>
      </c>
      <c r="C887" s="40" t="s">
        <v>51</v>
      </c>
      <c r="D887" s="40" t="s">
        <v>52</v>
      </c>
      <c r="E887" s="41" t="s">
        <v>2980</v>
      </c>
      <c r="F887" s="41" t="s">
        <v>4835</v>
      </c>
      <c r="G887" s="41" t="s">
        <v>4836</v>
      </c>
      <c r="H887" s="41" t="s">
        <v>122</v>
      </c>
      <c r="I887" s="41" t="s">
        <v>4837</v>
      </c>
      <c r="J887" s="41" t="s">
        <v>42</v>
      </c>
      <c r="K887" s="41" t="s">
        <v>43</v>
      </c>
      <c r="L887" s="41" t="s">
        <v>4838</v>
      </c>
      <c r="M887" s="41" t="s">
        <v>4839</v>
      </c>
      <c r="N887" s="42">
        <v>25</v>
      </c>
      <c r="O887" s="42">
        <v>14</v>
      </c>
      <c r="P887" s="42">
        <f t="shared" si="13"/>
        <v>11</v>
      </c>
      <c r="Q887" s="42">
        <v>1</v>
      </c>
      <c r="R887" s="42">
        <v>40</v>
      </c>
      <c r="S887" s="42">
        <v>140</v>
      </c>
      <c r="T887" s="42">
        <v>0</v>
      </c>
      <c r="U887" s="42">
        <v>1</v>
      </c>
      <c r="V887" s="42">
        <v>6</v>
      </c>
      <c r="W887" s="41" t="s">
        <v>4840</v>
      </c>
      <c r="X887" s="41" t="s">
        <v>171</v>
      </c>
      <c r="Y887" s="41" t="s">
        <v>4841</v>
      </c>
      <c r="Z887" s="40" t="s">
        <v>4842</v>
      </c>
      <c r="AA887" s="40"/>
      <c r="AB887" s="47"/>
    </row>
    <row r="888" s="21" customFormat="1" ht="55" customHeight="1" spans="1:28">
      <c r="A888" s="39">
        <v>882</v>
      </c>
      <c r="B888" s="40" t="s">
        <v>50</v>
      </c>
      <c r="C888" s="40" t="s">
        <v>51</v>
      </c>
      <c r="D888" s="40" t="s">
        <v>52</v>
      </c>
      <c r="E888" s="41" t="s">
        <v>2980</v>
      </c>
      <c r="F888" s="41" t="s">
        <v>4835</v>
      </c>
      <c r="G888" s="41" t="s">
        <v>4843</v>
      </c>
      <c r="H888" s="41" t="s">
        <v>122</v>
      </c>
      <c r="I888" s="41" t="s">
        <v>4844</v>
      </c>
      <c r="J888" s="41" t="s">
        <v>42</v>
      </c>
      <c r="K888" s="41" t="s">
        <v>43</v>
      </c>
      <c r="L888" s="41" t="s">
        <v>4838</v>
      </c>
      <c r="M888" s="41" t="s">
        <v>4845</v>
      </c>
      <c r="N888" s="42">
        <v>23</v>
      </c>
      <c r="O888" s="42">
        <v>14</v>
      </c>
      <c r="P888" s="42">
        <f t="shared" si="13"/>
        <v>9</v>
      </c>
      <c r="Q888" s="42">
        <v>1</v>
      </c>
      <c r="R888" s="42">
        <v>30</v>
      </c>
      <c r="S888" s="42">
        <v>80</v>
      </c>
      <c r="T888" s="42">
        <v>0</v>
      </c>
      <c r="U888" s="42">
        <v>2</v>
      </c>
      <c r="V888" s="42">
        <v>6</v>
      </c>
      <c r="W888" s="41" t="s">
        <v>4846</v>
      </c>
      <c r="X888" s="41" t="s">
        <v>718</v>
      </c>
      <c r="Y888" s="41" t="s">
        <v>4841</v>
      </c>
      <c r="Z888" s="40" t="s">
        <v>4842</v>
      </c>
      <c r="AA888" s="40"/>
      <c r="AB888" s="47"/>
    </row>
    <row r="889" s="21" customFormat="1" ht="55" customHeight="1" spans="1:28">
      <c r="A889" s="39">
        <v>883</v>
      </c>
      <c r="B889" s="40" t="s">
        <v>35</v>
      </c>
      <c r="C889" s="40" t="s">
        <v>36</v>
      </c>
      <c r="D889" s="40" t="s">
        <v>37</v>
      </c>
      <c r="E889" s="41" t="s">
        <v>2980</v>
      </c>
      <c r="F889" s="41" t="s">
        <v>4847</v>
      </c>
      <c r="G889" s="41" t="s">
        <v>4848</v>
      </c>
      <c r="H889" s="41" t="s">
        <v>41</v>
      </c>
      <c r="I889" s="41" t="s">
        <v>4849</v>
      </c>
      <c r="J889" s="41" t="s">
        <v>42</v>
      </c>
      <c r="K889" s="41" t="s">
        <v>43</v>
      </c>
      <c r="L889" s="41" t="s">
        <v>4850</v>
      </c>
      <c r="M889" s="41" t="s">
        <v>441</v>
      </c>
      <c r="N889" s="42">
        <v>39</v>
      </c>
      <c r="O889" s="42">
        <v>14</v>
      </c>
      <c r="P889" s="42">
        <f t="shared" si="13"/>
        <v>25</v>
      </c>
      <c r="Q889" s="42">
        <v>1</v>
      </c>
      <c r="R889" s="42">
        <v>32</v>
      </c>
      <c r="S889" s="42">
        <v>130</v>
      </c>
      <c r="T889" s="42">
        <v>0</v>
      </c>
      <c r="U889" s="42">
        <v>6</v>
      </c>
      <c r="V889" s="42">
        <v>15</v>
      </c>
      <c r="W889" s="41" t="s">
        <v>442</v>
      </c>
      <c r="X889" s="41" t="s">
        <v>131</v>
      </c>
      <c r="Y889" s="41" t="s">
        <v>4851</v>
      </c>
      <c r="Z889" s="40" t="s">
        <v>4852</v>
      </c>
      <c r="AA889" s="40"/>
      <c r="AB889" s="47"/>
    </row>
    <row r="890" s="21" customFormat="1" ht="55" customHeight="1" spans="1:28">
      <c r="A890" s="39">
        <v>884</v>
      </c>
      <c r="B890" s="40" t="s">
        <v>50</v>
      </c>
      <c r="C890" s="40" t="s">
        <v>51</v>
      </c>
      <c r="D890" s="40" t="s">
        <v>52</v>
      </c>
      <c r="E890" s="41" t="s">
        <v>2980</v>
      </c>
      <c r="F890" s="41" t="s">
        <v>4853</v>
      </c>
      <c r="G890" s="41" t="s">
        <v>4854</v>
      </c>
      <c r="H890" s="41" t="s">
        <v>41</v>
      </c>
      <c r="I890" s="41" t="s">
        <v>4855</v>
      </c>
      <c r="J890" s="41" t="s">
        <v>42</v>
      </c>
      <c r="K890" s="41" t="s">
        <v>43</v>
      </c>
      <c r="L890" s="41" t="s">
        <v>4856</v>
      </c>
      <c r="M890" s="41" t="s">
        <v>4857</v>
      </c>
      <c r="N890" s="42">
        <v>30</v>
      </c>
      <c r="O890" s="42">
        <v>14</v>
      </c>
      <c r="P890" s="42">
        <f t="shared" si="13"/>
        <v>16</v>
      </c>
      <c r="Q890" s="42">
        <v>1</v>
      </c>
      <c r="R890" s="42">
        <v>86</v>
      </c>
      <c r="S890" s="42">
        <v>383</v>
      </c>
      <c r="T890" s="42">
        <v>0</v>
      </c>
      <c r="U890" s="42">
        <v>2</v>
      </c>
      <c r="V890" s="42">
        <v>4</v>
      </c>
      <c r="W890" s="41" t="s">
        <v>4857</v>
      </c>
      <c r="X890" s="41" t="s">
        <v>143</v>
      </c>
      <c r="Y890" s="41" t="s">
        <v>4858</v>
      </c>
      <c r="Z890" s="40">
        <v>13875645278</v>
      </c>
      <c r="AA890" s="40"/>
      <c r="AB890" s="47"/>
    </row>
    <row r="891" s="21" customFormat="1" ht="55" customHeight="1" spans="1:28">
      <c r="A891" s="39">
        <v>885</v>
      </c>
      <c r="B891" s="40" t="s">
        <v>50</v>
      </c>
      <c r="C891" s="40" t="s">
        <v>51</v>
      </c>
      <c r="D891" s="40" t="s">
        <v>52</v>
      </c>
      <c r="E891" s="41" t="s">
        <v>2980</v>
      </c>
      <c r="F891" s="41" t="s">
        <v>4853</v>
      </c>
      <c r="G891" s="41" t="s">
        <v>4859</v>
      </c>
      <c r="H891" s="41" t="s">
        <v>41</v>
      </c>
      <c r="I891" s="41" t="s">
        <v>4785</v>
      </c>
      <c r="J891" s="41" t="s">
        <v>42</v>
      </c>
      <c r="K891" s="41" t="s">
        <v>43</v>
      </c>
      <c r="L891" s="41" t="s">
        <v>4856</v>
      </c>
      <c r="M891" s="41" t="s">
        <v>4860</v>
      </c>
      <c r="N891" s="42">
        <v>26</v>
      </c>
      <c r="O891" s="42">
        <v>14</v>
      </c>
      <c r="P891" s="42">
        <f t="shared" si="13"/>
        <v>12</v>
      </c>
      <c r="Q891" s="42">
        <v>1</v>
      </c>
      <c r="R891" s="42">
        <v>52</v>
      </c>
      <c r="S891" s="42">
        <v>216</v>
      </c>
      <c r="T891" s="42">
        <v>0</v>
      </c>
      <c r="U891" s="42">
        <v>2</v>
      </c>
      <c r="V891" s="42">
        <v>6</v>
      </c>
      <c r="W891" s="41" t="s">
        <v>4860</v>
      </c>
      <c r="X891" s="41" t="s">
        <v>171</v>
      </c>
      <c r="Y891" s="41" t="s">
        <v>4858</v>
      </c>
      <c r="Z891" s="40">
        <v>13875645278</v>
      </c>
      <c r="AA891" s="40"/>
      <c r="AB891" s="47"/>
    </row>
    <row r="892" s="22" customFormat="1" ht="55" customHeight="1" spans="1:28">
      <c r="A892" s="39"/>
      <c r="B892" s="40"/>
      <c r="C892" s="40"/>
      <c r="D892" s="40"/>
      <c r="E892" s="41"/>
      <c r="F892" s="41"/>
      <c r="G892" s="41"/>
      <c r="H892" s="41"/>
      <c r="I892" s="41"/>
      <c r="J892" s="41"/>
      <c r="K892" s="41"/>
      <c r="L892" s="41"/>
      <c r="M892" s="41"/>
      <c r="N892" s="42"/>
      <c r="O892" s="42"/>
      <c r="P892" s="42"/>
      <c r="Q892" s="42"/>
      <c r="R892" s="42"/>
      <c r="S892" s="42"/>
      <c r="T892" s="42"/>
      <c r="U892" s="42"/>
      <c r="V892" s="42"/>
      <c r="W892" s="41"/>
      <c r="X892" s="41"/>
      <c r="Y892" s="41"/>
      <c r="Z892" s="40"/>
      <c r="AA892" s="40"/>
      <c r="AB892" s="47"/>
    </row>
  </sheetData>
  <autoFilter ref="A1:AA891">
    <extLst/>
  </autoFilter>
  <mergeCells count="28">
    <mergeCell ref="A1:B1"/>
    <mergeCell ref="A2:AA2"/>
    <mergeCell ref="A3:AA3"/>
    <mergeCell ref="J4:K4"/>
    <mergeCell ref="N4:P4"/>
    <mergeCell ref="Q4:V4"/>
    <mergeCell ref="O5:P5"/>
    <mergeCell ref="T5:V5"/>
    <mergeCell ref="A4:A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Z4:Z6"/>
    <mergeCell ref="AA4:AA6"/>
    <mergeCell ref="B4:D5"/>
  </mergeCells>
  <printOptions horizontalCentered="1"/>
  <pageMargins left="0.314583333333333" right="0.314583333333333" top="0.393055555555556" bottom="0.314583333333333" header="0.5" footer="0.196527777777778"/>
  <pageSetup paperSize="9" orientation="landscape" horizontalDpi="600"/>
  <headerFooter>
    <oddFooter>&amp;C&amp;9第&amp;P页，共&amp;N页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 workbookViewId="0">
      <selection activeCell="F16" sqref="F16"/>
    </sheetView>
  </sheetViews>
  <sheetFormatPr defaultColWidth="9" defaultRowHeight="13.5"/>
  <cols>
    <col min="1" max="1" width="4.125" customWidth="1"/>
    <col min="2" max="2" width="18.625" customWidth="1"/>
    <col min="3" max="13" width="6.625" customWidth="1"/>
  </cols>
  <sheetData>
    <row r="1" ht="21" customHeight="1" spans="1:2">
      <c r="A1" s="4" t="s">
        <v>4861</v>
      </c>
      <c r="B1" s="5"/>
    </row>
    <row r="2" ht="32" customHeight="1" spans="1:13">
      <c r="A2" s="6" t="s">
        <v>4862</v>
      </c>
      <c r="B2" s="6"/>
      <c r="C2" s="6"/>
      <c r="D2" s="6"/>
      <c r="E2" s="6"/>
      <c r="F2" s="6"/>
      <c r="G2" s="6"/>
      <c r="H2" s="6"/>
      <c r="I2" s="6"/>
      <c r="J2" s="6"/>
      <c r="K2" s="6"/>
      <c r="L2" s="6"/>
      <c r="M2" s="6"/>
    </row>
    <row r="3" ht="19" customHeight="1" spans="1:13">
      <c r="A3" s="7" t="s">
        <v>4863</v>
      </c>
      <c r="B3" s="5"/>
      <c r="C3" s="5"/>
      <c r="D3" s="5"/>
      <c r="E3" s="5"/>
      <c r="F3" s="5"/>
      <c r="G3" s="5"/>
      <c r="H3" s="5"/>
      <c r="I3" s="5"/>
      <c r="J3" s="5"/>
      <c r="K3" s="5"/>
      <c r="L3" s="5"/>
      <c r="M3" s="5"/>
    </row>
    <row r="4" ht="19" customHeight="1" spans="1:13">
      <c r="A4" s="8" t="s">
        <v>3</v>
      </c>
      <c r="B4" s="9" t="s">
        <v>27</v>
      </c>
      <c r="C4" s="9" t="s">
        <v>4864</v>
      </c>
      <c r="D4" s="10" t="s">
        <v>13</v>
      </c>
      <c r="E4" s="11"/>
      <c r="F4" s="12"/>
      <c r="G4" s="10" t="s">
        <v>14</v>
      </c>
      <c r="H4" s="11"/>
      <c r="I4" s="11"/>
      <c r="J4" s="11"/>
      <c r="K4" s="11"/>
      <c r="L4" s="12"/>
      <c r="M4" s="9" t="s">
        <v>19</v>
      </c>
    </row>
    <row r="5" ht="19" customHeight="1" spans="1:13">
      <c r="A5" s="13"/>
      <c r="B5" s="14"/>
      <c r="C5" s="14"/>
      <c r="D5" s="9" t="s">
        <v>4865</v>
      </c>
      <c r="E5" s="10" t="s">
        <v>23</v>
      </c>
      <c r="F5" s="12"/>
      <c r="G5" s="9" t="s">
        <v>4866</v>
      </c>
      <c r="H5" s="9" t="s">
        <v>4867</v>
      </c>
      <c r="I5" s="9" t="s">
        <v>26</v>
      </c>
      <c r="J5" s="10" t="s">
        <v>23</v>
      </c>
      <c r="K5" s="11"/>
      <c r="L5" s="12"/>
      <c r="M5" s="14"/>
    </row>
    <row r="6" ht="84" spans="1:13">
      <c r="A6" s="15"/>
      <c r="B6" s="16"/>
      <c r="C6" s="16"/>
      <c r="D6" s="16"/>
      <c r="E6" s="17" t="s">
        <v>4868</v>
      </c>
      <c r="F6" s="17" t="s">
        <v>4869</v>
      </c>
      <c r="G6" s="16"/>
      <c r="H6" s="16"/>
      <c r="I6" s="16"/>
      <c r="J6" s="17" t="s">
        <v>4870</v>
      </c>
      <c r="K6" s="17" t="s">
        <v>4871</v>
      </c>
      <c r="L6" s="17" t="s">
        <v>4872</v>
      </c>
      <c r="M6" s="16"/>
    </row>
    <row r="7" s="3" customFormat="1" ht="18" customHeight="1" spans="1:13">
      <c r="A7" s="18">
        <v>1</v>
      </c>
      <c r="B7" s="18" t="s">
        <v>4873</v>
      </c>
      <c r="C7" s="18">
        <f>SUM(C8:C36)</f>
        <v>885</v>
      </c>
      <c r="D7" s="18">
        <f t="shared" ref="D7:L7" si="0">SUM(D8:D36)</f>
        <v>58114</v>
      </c>
      <c r="E7" s="18">
        <f t="shared" si="0"/>
        <v>26492</v>
      </c>
      <c r="F7" s="18">
        <f t="shared" si="0"/>
        <v>31622</v>
      </c>
      <c r="G7" s="18">
        <f t="shared" si="0"/>
        <v>1010</v>
      </c>
      <c r="H7" s="18">
        <f t="shared" si="0"/>
        <v>153216</v>
      </c>
      <c r="I7" s="18">
        <f t="shared" si="0"/>
        <v>593705</v>
      </c>
      <c r="J7" s="18">
        <f t="shared" si="0"/>
        <v>399</v>
      </c>
      <c r="K7" s="18">
        <f t="shared" si="0"/>
        <v>14466</v>
      </c>
      <c r="L7" s="18">
        <f t="shared" si="0"/>
        <v>46453</v>
      </c>
      <c r="M7" s="18"/>
    </row>
    <row r="8" s="3" customFormat="1" ht="18" customHeight="1" spans="1:13">
      <c r="A8" s="18">
        <v>2</v>
      </c>
      <c r="B8" s="19" t="s">
        <v>4874</v>
      </c>
      <c r="C8" s="18"/>
      <c r="D8" s="18"/>
      <c r="E8" s="18"/>
      <c r="F8" s="18"/>
      <c r="G8" s="18"/>
      <c r="H8" s="18"/>
      <c r="I8" s="18"/>
      <c r="J8" s="18"/>
      <c r="K8" s="18"/>
      <c r="L8" s="18"/>
      <c r="M8" s="18"/>
    </row>
    <row r="9" s="3" customFormat="1" ht="18" customHeight="1" spans="1:13">
      <c r="A9" s="18">
        <v>3</v>
      </c>
      <c r="B9" s="20" t="s">
        <v>4875</v>
      </c>
      <c r="C9" s="18">
        <v>120</v>
      </c>
      <c r="D9" s="18">
        <v>10386</v>
      </c>
      <c r="E9" s="18">
        <v>4813</v>
      </c>
      <c r="F9" s="18">
        <v>5573</v>
      </c>
      <c r="G9" s="18">
        <v>124</v>
      </c>
      <c r="H9" s="18">
        <v>54149</v>
      </c>
      <c r="I9" s="18">
        <v>211749</v>
      </c>
      <c r="J9" s="18">
        <v>66</v>
      </c>
      <c r="K9" s="18">
        <v>5083</v>
      </c>
      <c r="L9" s="18">
        <v>16704</v>
      </c>
      <c r="M9" s="18"/>
    </row>
    <row r="10" s="3" customFormat="1" ht="18" customHeight="1" spans="1:13">
      <c r="A10" s="18">
        <v>4</v>
      </c>
      <c r="B10" s="20" t="s">
        <v>4876</v>
      </c>
      <c r="C10" s="18">
        <v>15</v>
      </c>
      <c r="D10" s="18">
        <v>2212</v>
      </c>
      <c r="E10" s="18">
        <v>605</v>
      </c>
      <c r="F10" s="18">
        <v>1607</v>
      </c>
      <c r="G10" s="18">
        <v>19</v>
      </c>
      <c r="H10" s="18">
        <v>8442</v>
      </c>
      <c r="I10" s="18">
        <v>30261</v>
      </c>
      <c r="J10" s="18">
        <v>6</v>
      </c>
      <c r="K10" s="18">
        <v>665</v>
      </c>
      <c r="L10" s="18">
        <v>2190</v>
      </c>
      <c r="M10" s="18"/>
    </row>
    <row r="11" s="3" customFormat="1" ht="18" customHeight="1" spans="1:13">
      <c r="A11" s="18">
        <v>5</v>
      </c>
      <c r="B11" s="20" t="s">
        <v>4877</v>
      </c>
      <c r="C11" s="18">
        <v>508</v>
      </c>
      <c r="D11" s="18">
        <v>25183</v>
      </c>
      <c r="E11" s="18">
        <v>12057</v>
      </c>
      <c r="F11" s="18">
        <v>13126</v>
      </c>
      <c r="G11" s="18">
        <v>541</v>
      </c>
      <c r="H11" s="18">
        <v>45134</v>
      </c>
      <c r="I11" s="18">
        <v>173369</v>
      </c>
      <c r="J11" s="18">
        <v>182</v>
      </c>
      <c r="K11" s="18">
        <v>4237</v>
      </c>
      <c r="L11" s="18">
        <v>13567</v>
      </c>
      <c r="M11" s="18"/>
    </row>
    <row r="12" s="3" customFormat="1" ht="18" customHeight="1" spans="1:13">
      <c r="A12" s="18">
        <v>6</v>
      </c>
      <c r="B12" s="20" t="s">
        <v>4878</v>
      </c>
      <c r="C12" s="18"/>
      <c r="D12" s="18"/>
      <c r="E12" s="18"/>
      <c r="F12" s="18"/>
      <c r="G12" s="18"/>
      <c r="H12" s="18"/>
      <c r="I12" s="18"/>
      <c r="J12" s="18"/>
      <c r="K12" s="18"/>
      <c r="L12" s="18"/>
      <c r="M12" s="18"/>
    </row>
    <row r="13" s="3" customFormat="1" ht="18" customHeight="1" spans="1:13">
      <c r="A13" s="18">
        <v>7</v>
      </c>
      <c r="B13" s="20" t="s">
        <v>4879</v>
      </c>
      <c r="C13" s="18"/>
      <c r="D13" s="18"/>
      <c r="E13" s="18"/>
      <c r="F13" s="18"/>
      <c r="G13" s="18"/>
      <c r="H13" s="18"/>
      <c r="I13" s="18"/>
      <c r="J13" s="18"/>
      <c r="K13" s="18"/>
      <c r="L13" s="18"/>
      <c r="M13" s="18"/>
    </row>
    <row r="14" s="3" customFormat="1" ht="18" customHeight="1" spans="1:13">
      <c r="A14" s="18">
        <v>8</v>
      </c>
      <c r="B14" s="19" t="s">
        <v>4880</v>
      </c>
      <c r="C14" s="18"/>
      <c r="D14" s="18"/>
      <c r="E14" s="18"/>
      <c r="F14" s="18"/>
      <c r="G14" s="18"/>
      <c r="H14" s="18"/>
      <c r="I14" s="18"/>
      <c r="J14" s="18"/>
      <c r="K14" s="18"/>
      <c r="L14" s="18"/>
      <c r="M14" s="18"/>
    </row>
    <row r="15" s="3" customFormat="1" ht="18" customHeight="1" spans="1:13">
      <c r="A15" s="18">
        <v>9</v>
      </c>
      <c r="B15" s="20" t="s">
        <v>4881</v>
      </c>
      <c r="C15" s="18">
        <v>1</v>
      </c>
      <c r="D15" s="18">
        <v>308</v>
      </c>
      <c r="E15" s="18">
        <v>210</v>
      </c>
      <c r="F15" s="18">
        <v>98</v>
      </c>
      <c r="G15" s="18">
        <v>57</v>
      </c>
      <c r="H15" s="18">
        <v>334</v>
      </c>
      <c r="I15" s="18">
        <v>2300</v>
      </c>
      <c r="J15" s="18">
        <v>51</v>
      </c>
      <c r="K15" s="18">
        <v>320</v>
      </c>
      <c r="L15" s="18">
        <v>320</v>
      </c>
      <c r="M15" s="18"/>
    </row>
    <row r="16" s="3" customFormat="1" ht="18" customHeight="1" spans="1:13">
      <c r="A16" s="18">
        <v>10</v>
      </c>
      <c r="B16" s="20" t="s">
        <v>4882</v>
      </c>
      <c r="C16" s="18"/>
      <c r="D16" s="18"/>
      <c r="E16" s="18"/>
      <c r="F16" s="18"/>
      <c r="G16" s="18"/>
      <c r="H16" s="18"/>
      <c r="I16" s="18"/>
      <c r="J16" s="18"/>
      <c r="K16" s="18"/>
      <c r="L16" s="18"/>
      <c r="M16" s="18"/>
    </row>
    <row r="17" s="3" customFormat="1" ht="18" customHeight="1" spans="1:13">
      <c r="A17" s="18">
        <v>11</v>
      </c>
      <c r="B17" s="20" t="s">
        <v>4883</v>
      </c>
      <c r="C17" s="18"/>
      <c r="D17" s="18"/>
      <c r="E17" s="18"/>
      <c r="F17" s="18"/>
      <c r="G17" s="18"/>
      <c r="H17" s="18"/>
      <c r="I17" s="18"/>
      <c r="J17" s="18"/>
      <c r="K17" s="18"/>
      <c r="L17" s="18"/>
      <c r="M17" s="18"/>
    </row>
    <row r="18" s="3" customFormat="1" ht="18" customHeight="1" spans="1:13">
      <c r="A18" s="18">
        <v>12</v>
      </c>
      <c r="B18" s="20" t="s">
        <v>4884</v>
      </c>
      <c r="C18" s="18"/>
      <c r="D18" s="18"/>
      <c r="E18" s="18"/>
      <c r="F18" s="18"/>
      <c r="G18" s="18"/>
      <c r="H18" s="18"/>
      <c r="I18" s="18"/>
      <c r="J18" s="18"/>
      <c r="K18" s="18"/>
      <c r="L18" s="18"/>
      <c r="M18" s="18"/>
    </row>
    <row r="19" s="3" customFormat="1" ht="18" customHeight="1" spans="1:13">
      <c r="A19" s="18">
        <v>13</v>
      </c>
      <c r="B19" s="20" t="s">
        <v>4885</v>
      </c>
      <c r="C19" s="18"/>
      <c r="D19" s="18"/>
      <c r="E19" s="18"/>
      <c r="F19" s="18"/>
      <c r="G19" s="18"/>
      <c r="H19" s="18"/>
      <c r="I19" s="18"/>
      <c r="J19" s="18"/>
      <c r="K19" s="18"/>
      <c r="L19" s="18"/>
      <c r="M19" s="18"/>
    </row>
    <row r="20" s="3" customFormat="1" ht="18" customHeight="1" spans="1:13">
      <c r="A20" s="18">
        <v>14</v>
      </c>
      <c r="B20" s="19" t="s">
        <v>4886</v>
      </c>
      <c r="C20" s="18"/>
      <c r="D20" s="18"/>
      <c r="E20" s="18"/>
      <c r="F20" s="18"/>
      <c r="G20" s="18"/>
      <c r="H20" s="18"/>
      <c r="I20" s="18"/>
      <c r="J20" s="18"/>
      <c r="K20" s="18"/>
      <c r="L20" s="18"/>
      <c r="M20" s="18"/>
    </row>
    <row r="21" s="3" customFormat="1" ht="18" customHeight="1" spans="1:13">
      <c r="A21" s="18">
        <v>15</v>
      </c>
      <c r="B21" s="20" t="s">
        <v>4887</v>
      </c>
      <c r="C21" s="18">
        <v>235</v>
      </c>
      <c r="D21" s="18">
        <v>19692</v>
      </c>
      <c r="E21" s="18">
        <v>8673</v>
      </c>
      <c r="F21" s="18">
        <v>11019</v>
      </c>
      <c r="G21" s="18">
        <v>263</v>
      </c>
      <c r="H21" s="18">
        <v>44388</v>
      </c>
      <c r="I21" s="18">
        <v>172878</v>
      </c>
      <c r="J21" s="18">
        <v>93</v>
      </c>
      <c r="K21" s="18">
        <v>3961</v>
      </c>
      <c r="L21" s="18">
        <v>13152</v>
      </c>
      <c r="M21" s="18"/>
    </row>
    <row r="22" s="3" customFormat="1" ht="18" customHeight="1" spans="1:13">
      <c r="A22" s="18">
        <v>16</v>
      </c>
      <c r="B22" s="20" t="s">
        <v>4888</v>
      </c>
      <c r="C22" s="18"/>
      <c r="D22" s="18"/>
      <c r="E22" s="18"/>
      <c r="F22" s="18"/>
      <c r="G22" s="18"/>
      <c r="H22" s="18"/>
      <c r="I22" s="18"/>
      <c r="J22" s="18"/>
      <c r="K22" s="18"/>
      <c r="L22" s="18"/>
      <c r="M22" s="18"/>
    </row>
    <row r="23" s="3" customFormat="1" ht="18" customHeight="1" spans="1:13">
      <c r="A23" s="18">
        <v>17</v>
      </c>
      <c r="B23" s="20" t="s">
        <v>4889</v>
      </c>
      <c r="C23" s="18">
        <v>3</v>
      </c>
      <c r="D23" s="18">
        <v>197</v>
      </c>
      <c r="E23" s="18">
        <v>70</v>
      </c>
      <c r="F23" s="18">
        <v>127</v>
      </c>
      <c r="G23" s="18">
        <v>3</v>
      </c>
      <c r="H23" s="18">
        <v>633</v>
      </c>
      <c r="I23" s="18">
        <v>2739</v>
      </c>
      <c r="J23" s="18">
        <v>0</v>
      </c>
      <c r="K23" s="18">
        <v>64</v>
      </c>
      <c r="L23" s="18">
        <v>111</v>
      </c>
      <c r="M23" s="18"/>
    </row>
    <row r="24" s="3" customFormat="1" ht="18" customHeight="1" spans="1:13">
      <c r="A24" s="18">
        <v>18</v>
      </c>
      <c r="B24" s="19" t="s">
        <v>4890</v>
      </c>
      <c r="C24" s="18">
        <v>3</v>
      </c>
      <c r="D24" s="18">
        <v>136</v>
      </c>
      <c r="E24" s="18">
        <v>64</v>
      </c>
      <c r="F24" s="18">
        <v>72</v>
      </c>
      <c r="G24" s="18">
        <v>3</v>
      </c>
      <c r="H24" s="18">
        <v>136</v>
      </c>
      <c r="I24" s="18">
        <v>409</v>
      </c>
      <c r="J24" s="18">
        <v>1</v>
      </c>
      <c r="K24" s="18">
        <v>136</v>
      </c>
      <c r="L24" s="18">
        <v>409</v>
      </c>
      <c r="M24" s="18"/>
    </row>
    <row r="25" s="3" customFormat="1" ht="18" customHeight="1" spans="1:13">
      <c r="A25" s="18">
        <v>19</v>
      </c>
      <c r="B25" s="19" t="s">
        <v>4891</v>
      </c>
      <c r="C25" s="18"/>
      <c r="D25" s="18"/>
      <c r="E25" s="18"/>
      <c r="F25" s="18"/>
      <c r="G25" s="18"/>
      <c r="H25" s="18"/>
      <c r="I25" s="18"/>
      <c r="J25" s="18"/>
      <c r="K25" s="18"/>
      <c r="L25" s="18"/>
      <c r="M25" s="18"/>
    </row>
    <row r="26" s="3" customFormat="1" ht="18" customHeight="1" spans="1:13">
      <c r="A26" s="18">
        <v>20</v>
      </c>
      <c r="B26" s="20" t="s">
        <v>4892</v>
      </c>
      <c r="C26" s="18"/>
      <c r="D26" s="18"/>
      <c r="E26" s="18"/>
      <c r="F26" s="18"/>
      <c r="G26" s="18"/>
      <c r="H26" s="18"/>
      <c r="I26" s="18"/>
      <c r="J26" s="18"/>
      <c r="K26" s="18"/>
      <c r="L26" s="18"/>
      <c r="M26" s="18"/>
    </row>
    <row r="27" s="3" customFormat="1" ht="18" customHeight="1" spans="1:13">
      <c r="A27" s="18">
        <v>21</v>
      </c>
      <c r="B27" s="20" t="s">
        <v>4893</v>
      </c>
      <c r="C27" s="18"/>
      <c r="D27" s="18"/>
      <c r="E27" s="18"/>
      <c r="F27" s="18"/>
      <c r="G27" s="18"/>
      <c r="H27" s="18"/>
      <c r="I27" s="18"/>
      <c r="J27" s="18"/>
      <c r="K27" s="18"/>
      <c r="L27" s="18"/>
      <c r="M27" s="18"/>
    </row>
    <row r="28" s="3" customFormat="1" ht="18" customHeight="1" spans="1:13">
      <c r="A28" s="18">
        <v>22</v>
      </c>
      <c r="B28" s="20" t="s">
        <v>4894</v>
      </c>
      <c r="C28" s="18"/>
      <c r="D28" s="18"/>
      <c r="E28" s="18"/>
      <c r="F28" s="18"/>
      <c r="G28" s="18"/>
      <c r="H28" s="18"/>
      <c r="I28" s="18"/>
      <c r="J28" s="18"/>
      <c r="K28" s="18"/>
      <c r="L28" s="18"/>
      <c r="M28" s="18"/>
    </row>
    <row r="29" s="3" customFormat="1" ht="18" customHeight="1" spans="1:13">
      <c r="A29" s="18">
        <v>23</v>
      </c>
      <c r="B29" s="20" t="s">
        <v>4895</v>
      </c>
      <c r="C29" s="18"/>
      <c r="D29" s="18"/>
      <c r="E29" s="18"/>
      <c r="F29" s="18"/>
      <c r="G29" s="18"/>
      <c r="H29" s="18"/>
      <c r="I29" s="18"/>
      <c r="J29" s="18"/>
      <c r="K29" s="18"/>
      <c r="L29" s="18"/>
      <c r="M29" s="18"/>
    </row>
    <row r="30" s="3" customFormat="1" ht="18" customHeight="1" spans="1:13">
      <c r="A30" s="18">
        <v>24</v>
      </c>
      <c r="B30" s="19" t="s">
        <v>4896</v>
      </c>
      <c r="C30" s="18"/>
      <c r="D30" s="18"/>
      <c r="E30" s="18"/>
      <c r="F30" s="18"/>
      <c r="G30" s="18"/>
      <c r="H30" s="18"/>
      <c r="I30" s="18"/>
      <c r="J30" s="18"/>
      <c r="K30" s="18"/>
      <c r="L30" s="18"/>
      <c r="M30" s="18"/>
    </row>
    <row r="31" s="3" customFormat="1" ht="18" customHeight="1" spans="1:13">
      <c r="A31" s="18">
        <v>25</v>
      </c>
      <c r="B31" s="20" t="s">
        <v>4897</v>
      </c>
      <c r="C31" s="18"/>
      <c r="D31" s="18"/>
      <c r="E31" s="18"/>
      <c r="F31" s="18"/>
      <c r="G31" s="18"/>
      <c r="H31" s="18"/>
      <c r="I31" s="18"/>
      <c r="J31" s="18"/>
      <c r="K31" s="18"/>
      <c r="L31" s="18"/>
      <c r="M31" s="18"/>
    </row>
    <row r="32" s="3" customFormat="1" ht="18" customHeight="1" spans="1:13">
      <c r="A32" s="18">
        <v>26</v>
      </c>
      <c r="B32" s="20" t="s">
        <v>4898</v>
      </c>
      <c r="C32" s="18"/>
      <c r="D32" s="18"/>
      <c r="E32" s="18"/>
      <c r="F32" s="18"/>
      <c r="G32" s="18"/>
      <c r="H32" s="18"/>
      <c r="I32" s="18"/>
      <c r="J32" s="18"/>
      <c r="K32" s="18"/>
      <c r="L32" s="18"/>
      <c r="M32" s="18"/>
    </row>
    <row r="33" s="3" customFormat="1" ht="18" customHeight="1" spans="1:13">
      <c r="A33" s="18">
        <v>27</v>
      </c>
      <c r="B33" s="19" t="s">
        <v>4899</v>
      </c>
      <c r="C33" s="18"/>
      <c r="D33" s="18"/>
      <c r="E33" s="18"/>
      <c r="F33" s="18"/>
      <c r="G33" s="18"/>
      <c r="H33" s="18"/>
      <c r="I33" s="18"/>
      <c r="J33" s="18"/>
      <c r="K33" s="18"/>
      <c r="L33" s="18"/>
      <c r="M33" s="18"/>
    </row>
    <row r="34" s="3" customFormat="1" ht="18" customHeight="1" spans="1:13">
      <c r="A34" s="18">
        <v>28</v>
      </c>
      <c r="B34" s="19" t="s">
        <v>4900</v>
      </c>
      <c r="C34" s="18"/>
      <c r="D34" s="18"/>
      <c r="E34" s="18"/>
      <c r="F34" s="18"/>
      <c r="G34" s="18"/>
      <c r="H34" s="18"/>
      <c r="I34" s="18"/>
      <c r="J34" s="18"/>
      <c r="K34" s="18"/>
      <c r="L34" s="18"/>
      <c r="M34" s="18"/>
    </row>
    <row r="35" s="3" customFormat="1" ht="18" customHeight="1" spans="1:13">
      <c r="A35" s="18">
        <v>29</v>
      </c>
      <c r="B35" s="20" t="s">
        <v>4901</v>
      </c>
      <c r="C35" s="18"/>
      <c r="D35" s="18"/>
      <c r="E35" s="18"/>
      <c r="F35" s="18"/>
      <c r="G35" s="18"/>
      <c r="H35" s="18"/>
      <c r="I35" s="18"/>
      <c r="J35" s="18"/>
      <c r="K35" s="18"/>
      <c r="L35" s="18"/>
      <c r="M35" s="18"/>
    </row>
    <row r="36" s="3" customFormat="1" ht="18" customHeight="1" spans="1:13">
      <c r="A36" s="18">
        <v>30</v>
      </c>
      <c r="B36" s="20" t="s">
        <v>4902</v>
      </c>
      <c r="C36" s="18"/>
      <c r="D36" s="18"/>
      <c r="E36" s="18"/>
      <c r="F36" s="18"/>
      <c r="G36" s="18"/>
      <c r="H36" s="18"/>
      <c r="I36" s="18"/>
      <c r="J36" s="18"/>
      <c r="K36" s="18"/>
      <c r="L36" s="18"/>
      <c r="M36" s="18"/>
    </row>
    <row r="37" s="3" customFormat="1" ht="18" customHeight="1" spans="1:13">
      <c r="A37" s="18">
        <v>31</v>
      </c>
      <c r="B37" s="18" t="s">
        <v>4903</v>
      </c>
      <c r="C37" s="18"/>
      <c r="D37" s="18"/>
      <c r="E37" s="18"/>
      <c r="F37" s="18"/>
      <c r="G37" s="18"/>
      <c r="H37" s="18"/>
      <c r="I37" s="18"/>
      <c r="J37" s="18"/>
      <c r="K37" s="18"/>
      <c r="L37" s="18"/>
      <c r="M37" s="18"/>
    </row>
  </sheetData>
  <mergeCells count="13">
    <mergeCell ref="A2:M2"/>
    <mergeCell ref="D4:F4"/>
    <mergeCell ref="G4:L4"/>
    <mergeCell ref="E5:F5"/>
    <mergeCell ref="J5:L5"/>
    <mergeCell ref="A4:A6"/>
    <mergeCell ref="B4:B6"/>
    <mergeCell ref="C4:C6"/>
    <mergeCell ref="D5:D6"/>
    <mergeCell ref="G5:G6"/>
    <mergeCell ref="H5:H6"/>
    <mergeCell ref="I5:I6"/>
    <mergeCell ref="M4:M6"/>
  </mergeCells>
  <printOptions horizontalCentered="1"/>
  <pageMargins left="0.393055555555556" right="0.393055555555556" top="0.60625" bottom="0.393055555555556" header="0.5" footer="0.196527777777778"/>
  <pageSetup paperSize="9" orientation="portrait" horizontalDpi="600"/>
  <headerFooter>
    <oddFooter>&amp;C&amp;10第&amp;P页，共&amp;N页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4" sqref="A4"/>
    </sheetView>
  </sheetViews>
  <sheetFormatPr defaultColWidth="9" defaultRowHeight="20" customHeight="1"/>
  <cols>
    <col min="1" max="1" width="18.375" customWidth="1"/>
    <col min="3" max="3" width="11.25" customWidth="1"/>
    <col min="5" max="5" width="9.375"/>
  </cols>
  <sheetData>
    <row r="1" customHeight="1" spans="1:11">
      <c r="A1" s="1" t="s">
        <v>4904</v>
      </c>
      <c r="B1" s="1" t="s">
        <v>4864</v>
      </c>
      <c r="C1" s="1" t="s">
        <v>13</v>
      </c>
      <c r="D1" s="1"/>
      <c r="E1" s="1"/>
      <c r="F1" s="1" t="s">
        <v>14</v>
      </c>
      <c r="G1" s="1"/>
      <c r="H1" s="1"/>
      <c r="I1" s="1"/>
      <c r="J1" s="1"/>
      <c r="K1" s="1"/>
    </row>
    <row r="2" customHeight="1" spans="1:11">
      <c r="A2" s="1"/>
      <c r="B2" s="1"/>
      <c r="C2" s="1" t="s">
        <v>4865</v>
      </c>
      <c r="D2" s="1" t="s">
        <v>23</v>
      </c>
      <c r="E2" s="1"/>
      <c r="F2" s="1" t="s">
        <v>4866</v>
      </c>
      <c r="G2" s="1" t="s">
        <v>4867</v>
      </c>
      <c r="H2" s="1" t="s">
        <v>26</v>
      </c>
      <c r="I2" s="1" t="s">
        <v>23</v>
      </c>
      <c r="J2" s="1"/>
      <c r="K2" s="1"/>
    </row>
    <row r="3" ht="75" customHeight="1" spans="1:11">
      <c r="A3" s="1"/>
      <c r="B3" s="1"/>
      <c r="C3" s="1"/>
      <c r="D3" s="1" t="s">
        <v>4868</v>
      </c>
      <c r="E3" s="1" t="s">
        <v>4869</v>
      </c>
      <c r="F3" s="1"/>
      <c r="G3" s="1"/>
      <c r="H3" s="1"/>
      <c r="I3" s="1" t="s">
        <v>4870</v>
      </c>
      <c r="J3" s="1" t="s">
        <v>4871</v>
      </c>
      <c r="K3" s="1" t="s">
        <v>4872</v>
      </c>
    </row>
    <row r="4" customHeight="1" spans="1:11">
      <c r="A4" s="2" t="s">
        <v>744</v>
      </c>
      <c r="B4" s="2">
        <v>15</v>
      </c>
      <c r="C4" s="2">
        <f>SUMIF(入库申报!$C$7:$C$892,A4,入库申报!$N$7:$N$892)</f>
        <v>2212</v>
      </c>
      <c r="D4" s="2">
        <f>SUMIF(入库申报!$C$7:$C$892,A4,入库申报!$O$7:$O$892)</f>
        <v>605</v>
      </c>
      <c r="E4" s="2">
        <f>SUMIF(入库申报!$C$7:$C$892,A4,入库申报!$P$7:$P$892)</f>
        <v>1607</v>
      </c>
      <c r="F4" s="2">
        <f>SUMIF(入库申报!$C$7:$C$892,A4,入库申报!$Q$7:$Q$892)</f>
        <v>19</v>
      </c>
      <c r="G4" s="2">
        <f>SUMIF(入库申报!$C$7:$C$892,A4,入库申报!$R$7:$R$892)</f>
        <v>8442</v>
      </c>
      <c r="H4" s="2">
        <f>SUMIF(入库申报!$C$7:$C$892,A4,入库申报!$S$7:$S$892)</f>
        <v>30261</v>
      </c>
      <c r="I4" s="2">
        <f>SUMIF(入库申报!$C$7:$C$892,A4,入库申报!$T$7:$T$892)</f>
        <v>6</v>
      </c>
      <c r="J4" s="2">
        <f>SUMIF(入库申报!$C$7:$C$892,A4,入库申报!$U$7:$U$892)</f>
        <v>665</v>
      </c>
      <c r="K4" s="2">
        <f>SUMIF(入库申报!$C$7:$C$892,A4,入库申报!$V$7:$V$892)</f>
        <v>2190</v>
      </c>
    </row>
    <row r="5" customHeight="1" spans="1:11">
      <c r="A5" s="2" t="s">
        <v>631</v>
      </c>
      <c r="B5" s="2">
        <v>1</v>
      </c>
      <c r="C5" s="2">
        <f>SUMIF(入库申报!$C$7:$C$892,A5,入库申报!$N$7:$N$892)</f>
        <v>308</v>
      </c>
      <c r="D5" s="2">
        <f>SUMIF(入库申报!$C$7:$C$892,A5,入库申报!$O$7:$O$892)</f>
        <v>210</v>
      </c>
      <c r="E5" s="2">
        <f>SUMIF(入库申报!$C$7:$C$892,A5,入库申报!$P$7:$P$892)</f>
        <v>98</v>
      </c>
      <c r="F5" s="2">
        <f>SUMIF(入库申报!$C$7:$C$892,A5,入库申报!$Q$7:$Q$892)</f>
        <v>57</v>
      </c>
      <c r="G5" s="2">
        <f>SUMIF(入库申报!$C$7:$C$892,A5,入库申报!$R$7:$R$892)</f>
        <v>334</v>
      </c>
      <c r="H5" s="2">
        <f>SUMIF(入库申报!$C$7:$C$892,A5,入库申报!$S$7:$S$892)</f>
        <v>2300</v>
      </c>
      <c r="I5" s="2">
        <f>SUMIF(入库申报!$C$7:$C$892,A5,入库申报!$T$7:$T$892)</f>
        <v>51</v>
      </c>
      <c r="J5" s="2">
        <f>SUMIF(入库申报!$C$7:$C$892,A5,入库申报!$U$7:$U$892)</f>
        <v>320</v>
      </c>
      <c r="K5" s="2">
        <f>SUMIF(入库申报!$C$7:$C$892,A5,入库申报!$V$7:$V$892)</f>
        <v>320</v>
      </c>
    </row>
    <row r="6" customHeight="1" spans="1:11">
      <c r="A6" s="2" t="s">
        <v>1738</v>
      </c>
      <c r="B6" s="2">
        <v>3</v>
      </c>
      <c r="C6" s="2">
        <f>SUMIF(入库申报!$C$7:$C$892,A6,入库申报!$N$7:$N$892)</f>
        <v>197</v>
      </c>
      <c r="D6" s="2">
        <f>SUMIF(入库申报!$C$7:$C$892,A6,入库申报!$O$7:$O$892)</f>
        <v>70</v>
      </c>
      <c r="E6" s="2">
        <f>SUMIF(入库申报!$C$7:$C$892,A6,入库申报!$P$7:$P$892)</f>
        <v>127</v>
      </c>
      <c r="F6" s="2">
        <f>SUMIF(入库申报!$C$7:$C$892,A6,入库申报!$Q$7:$Q$892)</f>
        <v>3</v>
      </c>
      <c r="G6" s="2">
        <f>SUMIF(入库申报!$C$7:$C$892,A6,入库申报!$R$7:$R$892)</f>
        <v>633</v>
      </c>
      <c r="H6" s="2">
        <f>SUMIF(入库申报!$C$7:$C$892,A6,入库申报!$S$7:$S$892)</f>
        <v>2739</v>
      </c>
      <c r="I6" s="2">
        <f>SUMIF(入库申报!$C$7:$C$892,A6,入库申报!$T$7:$T$892)</f>
        <v>0</v>
      </c>
      <c r="J6" s="2">
        <f>SUMIF(入库申报!$C$7:$C$892,A6,入库申报!$U$7:$U$892)</f>
        <v>64</v>
      </c>
      <c r="K6" s="2">
        <f>SUMIF(入库申报!$C$7:$C$892,A6,入库申报!$V$7:$V$892)</f>
        <v>111</v>
      </c>
    </row>
    <row r="7" customHeight="1" spans="1:11">
      <c r="A7" s="2" t="s">
        <v>36</v>
      </c>
      <c r="B7" s="2">
        <v>235</v>
      </c>
      <c r="C7" s="2">
        <f>SUMIF(入库申报!$C$7:$C$892,A7,入库申报!$N$7:$N$892)</f>
        <v>19692</v>
      </c>
      <c r="D7" s="2">
        <f>SUMIF(入库申报!$C$7:$C$892,A7,入库申报!$O$7:$O$892)</f>
        <v>8673</v>
      </c>
      <c r="E7" s="2">
        <f>SUMIF(入库申报!$C$7:$C$892,A7,入库申报!$P$7:$P$892)</f>
        <v>11019</v>
      </c>
      <c r="F7" s="2">
        <f>SUMIF(入库申报!$C$7:$C$892,A7,入库申报!$Q$7:$Q$892)</f>
        <v>263</v>
      </c>
      <c r="G7" s="2">
        <f>SUMIF(入库申报!$C$7:$C$892,A7,入库申报!$R$7:$R$892)</f>
        <v>44388</v>
      </c>
      <c r="H7" s="2">
        <f>SUMIF(入库申报!$C$7:$C$892,A7,入库申报!$S$7:$S$892)</f>
        <v>172878</v>
      </c>
      <c r="I7" s="2">
        <f>SUMIF(入库申报!$C$7:$C$892,A7,入库申报!$T$7:$T$892)</f>
        <v>93</v>
      </c>
      <c r="J7" s="2">
        <f>SUMIF(入库申报!$C$7:$C$892,A7,入库申报!$U$7:$U$892)</f>
        <v>3961</v>
      </c>
      <c r="K7" s="2">
        <f>SUMIF(入库申报!$C$7:$C$892,A7,入库申报!$V$7:$V$892)</f>
        <v>13152</v>
      </c>
    </row>
    <row r="8" customHeight="1" spans="1:11">
      <c r="A8" s="2" t="s">
        <v>51</v>
      </c>
      <c r="B8" s="2">
        <v>508</v>
      </c>
      <c r="C8" s="2">
        <f>SUMIF(入库申报!$C$7:$C$892,A8,入库申报!$N$7:$N$892)</f>
        <v>25183</v>
      </c>
      <c r="D8" s="2">
        <f>SUMIF(入库申报!$C$7:$C$892,A8,入库申报!$O$7:$O$892)</f>
        <v>12057</v>
      </c>
      <c r="E8" s="2">
        <f>SUMIF(入库申报!$C$7:$C$892,A8,入库申报!$P$7:$P$892)</f>
        <v>13126</v>
      </c>
      <c r="F8" s="2">
        <f>SUMIF(入库申报!$C$7:$C$892,A8,入库申报!$Q$7:$Q$892)</f>
        <v>541</v>
      </c>
      <c r="G8" s="2">
        <f>SUMIF(入库申报!$C$7:$C$892,A8,入库申报!$R$7:$R$892)</f>
        <v>45134</v>
      </c>
      <c r="H8" s="2">
        <f>SUMIF(入库申报!$C$7:$C$892,A8,入库申报!$S$7:$S$892)</f>
        <v>173369</v>
      </c>
      <c r="I8" s="2">
        <f>SUMIF(入库申报!$C$7:$C$892,A8,入库申报!$T$7:$T$892)</f>
        <v>182</v>
      </c>
      <c r="J8" s="2">
        <f>SUMIF(入库申报!$C$7:$C$892,A8,入库申报!$U$7:$U$892)</f>
        <v>4237</v>
      </c>
      <c r="K8" s="2">
        <f>SUMIF(入库申报!$C$7:$C$892,A8,入库申报!$V$7:$V$892)</f>
        <v>13567</v>
      </c>
    </row>
    <row r="9" customHeight="1" spans="1:11">
      <c r="A9" s="2" t="s">
        <v>195</v>
      </c>
      <c r="B9" s="2">
        <v>120</v>
      </c>
      <c r="C9" s="2">
        <f>SUMIF(入库申报!$C$7:$C$892,A9,入库申报!$N$7:$N$892)</f>
        <v>10386</v>
      </c>
      <c r="D9" s="2">
        <f>SUMIF(入库申报!$C$7:$C$892,A9,入库申报!$O$7:$O$892)</f>
        <v>4813</v>
      </c>
      <c r="E9" s="2">
        <f>SUMIF(入库申报!$C$7:$C$892,A9,入库申报!$P$7:$P$892)</f>
        <v>5573</v>
      </c>
      <c r="F9" s="2">
        <f>SUMIF(入库申报!$C$7:$C$892,A9,入库申报!$Q$7:$Q$892)</f>
        <v>124</v>
      </c>
      <c r="G9" s="2">
        <f>SUMIF(入库申报!$C$7:$C$892,A9,入库申报!$R$7:$R$892)</f>
        <v>54149</v>
      </c>
      <c r="H9" s="2">
        <f>SUMIF(入库申报!$C$7:$C$892,A9,入库申报!$S$7:$S$892)</f>
        <v>211749</v>
      </c>
      <c r="I9" s="2">
        <f>SUMIF(入库申报!$C$7:$C$892,A9,入库申报!$T$7:$T$892)</f>
        <v>66</v>
      </c>
      <c r="J9" s="2">
        <f>SUMIF(入库申报!$C$7:$C$892,A9,入库申报!$U$7:$U$892)</f>
        <v>5083</v>
      </c>
      <c r="K9" s="2">
        <f>SUMIF(入库申报!$C$7:$C$892,A9,入库申报!$V$7:$V$892)</f>
        <v>16704</v>
      </c>
    </row>
    <row r="10" customHeight="1" spans="1:11">
      <c r="A10" s="2" t="s">
        <v>1607</v>
      </c>
      <c r="B10" s="2">
        <v>3</v>
      </c>
      <c r="C10" s="2">
        <f>SUMIF(入库申报!$C$7:$C$892,A10,入库申报!$N$7:$N$892)</f>
        <v>136</v>
      </c>
      <c r="D10" s="2">
        <f>SUMIF(入库申报!$C$7:$C$892,A10,入库申报!$O$7:$O$892)</f>
        <v>64</v>
      </c>
      <c r="E10" s="2">
        <f>SUMIF(入库申报!$C$7:$C$892,A10,入库申报!$P$7:$P$892)</f>
        <v>72</v>
      </c>
      <c r="F10" s="2">
        <f>SUMIF(入库申报!$C$7:$C$892,A10,入库申报!$Q$7:$Q$892)</f>
        <v>3</v>
      </c>
      <c r="G10" s="2">
        <f>SUMIF(入库申报!$C$7:$C$892,A10,入库申报!$R$7:$R$892)</f>
        <v>136</v>
      </c>
      <c r="H10" s="2">
        <f>SUMIF(入库申报!$C$7:$C$892,A10,入库申报!$S$7:$S$892)</f>
        <v>409</v>
      </c>
      <c r="I10" s="2">
        <f>SUMIF(入库申报!$C$7:$C$892,A10,入库申报!$T$7:$T$892)</f>
        <v>1</v>
      </c>
      <c r="J10" s="2">
        <f>SUMIF(入库申报!$C$7:$C$892,A10,入库申报!$U$7:$U$892)</f>
        <v>136</v>
      </c>
      <c r="K10" s="2">
        <f>SUMIF(入库申报!$C$7:$C$892,A10,入库申报!$V$7:$V$892)</f>
        <v>409</v>
      </c>
    </row>
    <row r="11" customHeight="1" spans="1:11">
      <c r="A11" s="2"/>
      <c r="B11" s="2">
        <v>0</v>
      </c>
      <c r="C11" s="2">
        <f>SUMIF(入库申报!$C$7:$C$892,A11,入库申报!$N$7:$N$892)</f>
        <v>0</v>
      </c>
      <c r="D11" s="2">
        <f>SUMIF(入库申报!$C$7:$C$892,A11,入库申报!$O$7:$O$892)</f>
        <v>0</v>
      </c>
      <c r="E11" s="2">
        <f>SUMIF(入库申报!$C$7:$C$892,A11,入库申报!$P$7:$P$892)</f>
        <v>0</v>
      </c>
      <c r="F11" s="2">
        <f>SUMIF(入库申报!$C$7:$C$892,A11,入库申报!$Q$7:$Q$892)</f>
        <v>0</v>
      </c>
      <c r="G11" s="2">
        <f>SUMIF(入库申报!$C$7:$C$892,A11,入库申报!$R$7:$R$892)</f>
        <v>0</v>
      </c>
      <c r="H11" s="2">
        <f>SUMIF(入库申报!$C$7:$C$892,A11,入库申报!$S$7:$S$892)</f>
        <v>0</v>
      </c>
      <c r="I11" s="2">
        <f>SUMIF(入库申报!$C$7:$C$892,A11,入库申报!$T$7:$T$892)</f>
        <v>0</v>
      </c>
      <c r="J11" s="2">
        <f>SUMIF(入库申报!$C$7:$C$892,A11,入库申报!$U$7:$U$892)</f>
        <v>0</v>
      </c>
      <c r="K11" s="2">
        <f>SUMIF(入库申报!$C$7:$C$892,A11,入库申报!$V$7:$V$892)</f>
        <v>0</v>
      </c>
    </row>
    <row r="12" customHeight="1" spans="1:11">
      <c r="A12" s="2"/>
      <c r="B12" s="2">
        <v>0</v>
      </c>
      <c r="C12" s="2">
        <f>SUMIF(入库申报!$C$7:$C$892,A12,入库申报!$N$7:$N$892)</f>
        <v>0</v>
      </c>
      <c r="D12" s="2">
        <f>SUMIF(入库申报!$C$7:$C$892,A12,入库申报!$O$7:$O$892)</f>
        <v>0</v>
      </c>
      <c r="E12" s="2">
        <f>SUMIF(入库申报!$C$7:$C$892,A12,入库申报!$P$7:$P$892)</f>
        <v>0</v>
      </c>
      <c r="F12" s="2">
        <f>SUMIF(入库申报!$C$7:$C$892,A12,入库申报!$Q$7:$Q$892)</f>
        <v>0</v>
      </c>
      <c r="G12" s="2">
        <f>SUMIF(入库申报!$C$7:$C$892,A12,入库申报!$R$7:$R$892)</f>
        <v>0</v>
      </c>
      <c r="H12" s="2">
        <f>SUMIF(入库申报!$C$7:$C$892,A12,入库申报!$S$7:$S$892)</f>
        <v>0</v>
      </c>
      <c r="I12" s="2">
        <f>SUMIF(入库申报!$C$7:$C$892,A12,入库申报!$T$7:$T$892)</f>
        <v>0</v>
      </c>
      <c r="J12" s="2">
        <f>SUMIF(入库申报!$C$7:$C$892,A12,入库申报!$U$7:$U$892)</f>
        <v>0</v>
      </c>
      <c r="K12" s="2">
        <f>SUMIF(入库申报!$C$7:$C$892,A12,入库申报!$V$7:$V$892)</f>
        <v>0</v>
      </c>
    </row>
  </sheetData>
  <mergeCells count="10">
    <mergeCell ref="C1:E1"/>
    <mergeCell ref="F1:K1"/>
    <mergeCell ref="D2:E2"/>
    <mergeCell ref="I2:K2"/>
    <mergeCell ref="A1:A3"/>
    <mergeCell ref="B1:B3"/>
    <mergeCell ref="C2:C3"/>
    <mergeCell ref="F2:F3"/>
    <mergeCell ref="G2:G3"/>
    <mergeCell ref="H2:H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入库申报</vt:lpstr>
      <vt:lpstr>分类汇总表</vt:lpstr>
      <vt:lpstr>分类汇总自动统计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jiang_xue_feng</cp:lastModifiedBy>
  <dcterms:created xsi:type="dcterms:W3CDTF">2021-10-26T06:30:00Z</dcterms:created>
  <dcterms:modified xsi:type="dcterms:W3CDTF">2023-11-14T10:31:48Z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C7E6244CE1B9401A81EFAC8E4FDC212B</vt:lpwstr>
  </property>
  <property fmtid="{D5CDD505-2E9C-101B-9397-08002B2CF9AE}" pid="3" name="KSOProductBuildVer">
    <vt:lpwstr>2052-12.1.0.15712</vt:lpwstr>
  </property>
  <property fmtid="{D5CDD505-2E9C-101B-9397-08002B2CF9AE}" pid="4" name="commondata">
    <vt:lpwstr>eyJoZGlkIjoiNDdjOTQ2ZTdlNWM1OTU3NjA3MDYyMWJkYzE0ZDJjMmMifQ==</vt:lpwstr>
  </property>
</Properties>
</file>